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Пэймент\Школы\Школы 2020 2021\Меню\Меню Зима\"/>
    </mc:Choice>
  </mc:AlternateContent>
  <bookViews>
    <workbookView xWindow="0" yWindow="0" windowWidth="16470" windowHeight="9750"/>
  </bookViews>
  <sheets>
    <sheet name="Нед 1" sheetId="4" r:id="rId1"/>
    <sheet name="Нед 2" sheetId="3" r:id="rId2"/>
  </sheets>
  <calcPr calcId="152511" refMode="R1C1"/>
</workbook>
</file>

<file path=xl/calcChain.xml><?xml version="1.0" encoding="utf-8"?>
<calcChain xmlns="http://schemas.openxmlformats.org/spreadsheetml/2006/main">
  <c r="I40" i="3" l="1"/>
  <c r="J40" i="3"/>
  <c r="K40" i="3"/>
  <c r="L40" i="3"/>
  <c r="M40" i="3"/>
  <c r="N40" i="3"/>
  <c r="O40" i="3"/>
  <c r="P40" i="3"/>
  <c r="Q40" i="3"/>
  <c r="R40" i="3"/>
  <c r="S40" i="3"/>
  <c r="H40" i="3"/>
  <c r="I31" i="3"/>
  <c r="J31" i="3"/>
  <c r="K31" i="3"/>
  <c r="L31" i="3"/>
  <c r="M31" i="3"/>
  <c r="N31" i="3"/>
  <c r="O31" i="3"/>
  <c r="P31" i="3"/>
  <c r="Q31" i="3"/>
  <c r="R31" i="3"/>
  <c r="S31" i="3"/>
  <c r="H31" i="3"/>
  <c r="I15" i="4" l="1"/>
  <c r="J15" i="4"/>
  <c r="K15" i="4"/>
  <c r="L15" i="4"/>
  <c r="M15" i="4"/>
  <c r="N15" i="4"/>
  <c r="O15" i="4"/>
  <c r="P15" i="4"/>
  <c r="Q15" i="4"/>
  <c r="R15" i="4"/>
  <c r="S15" i="4"/>
  <c r="H15" i="4"/>
  <c r="I58" i="3" l="1"/>
  <c r="J58" i="3"/>
  <c r="K58" i="3"/>
  <c r="L58" i="3"/>
  <c r="M58" i="3"/>
  <c r="N58" i="3"/>
  <c r="O58" i="3"/>
  <c r="P58" i="3"/>
  <c r="Q58" i="3"/>
  <c r="R58" i="3"/>
  <c r="S58" i="3"/>
  <c r="H58" i="3"/>
  <c r="I49" i="3"/>
  <c r="J49" i="3"/>
  <c r="K49" i="3"/>
  <c r="L49" i="3"/>
  <c r="M49" i="3"/>
  <c r="N49" i="3"/>
  <c r="O49" i="3"/>
  <c r="P49" i="3"/>
  <c r="Q49" i="3"/>
  <c r="R49" i="3"/>
  <c r="S49" i="3"/>
  <c r="H49" i="3"/>
  <c r="I22" i="3"/>
  <c r="J22" i="3"/>
  <c r="K22" i="3"/>
  <c r="L22" i="3"/>
  <c r="M22" i="3"/>
  <c r="N22" i="3"/>
  <c r="O22" i="3"/>
  <c r="P22" i="3"/>
  <c r="Q22" i="3"/>
  <c r="R22" i="3"/>
  <c r="S22" i="3"/>
  <c r="H22" i="3"/>
  <c r="I14" i="3"/>
  <c r="J14" i="3"/>
  <c r="K14" i="3"/>
  <c r="L14" i="3"/>
  <c r="M14" i="3"/>
  <c r="N14" i="3"/>
  <c r="O14" i="3"/>
  <c r="P14" i="3"/>
  <c r="Q14" i="3"/>
  <c r="R14" i="3"/>
  <c r="S14" i="3"/>
  <c r="H14" i="3"/>
  <c r="I59" i="4" l="1"/>
  <c r="J59" i="4"/>
  <c r="K59" i="4"/>
  <c r="L59" i="4"/>
  <c r="M59" i="4"/>
  <c r="N59" i="4"/>
  <c r="O59" i="4"/>
  <c r="P59" i="4"/>
  <c r="Q59" i="4"/>
  <c r="R59" i="4"/>
  <c r="S59" i="4"/>
  <c r="H59" i="4"/>
  <c r="I50" i="4"/>
  <c r="J50" i="4"/>
  <c r="K50" i="4"/>
  <c r="L50" i="4"/>
  <c r="M50" i="4"/>
  <c r="N50" i="4"/>
  <c r="O50" i="4"/>
  <c r="P50" i="4"/>
  <c r="Q50" i="4"/>
  <c r="R50" i="4"/>
  <c r="S50" i="4"/>
  <c r="H50" i="4"/>
  <c r="I41" i="4"/>
  <c r="J41" i="4"/>
  <c r="K41" i="4"/>
  <c r="L41" i="4"/>
  <c r="M41" i="4"/>
  <c r="N41" i="4"/>
  <c r="O41" i="4"/>
  <c r="P41" i="4"/>
  <c r="Q41" i="4"/>
  <c r="R41" i="4"/>
  <c r="S41" i="4"/>
  <c r="H41" i="4"/>
  <c r="I32" i="4"/>
  <c r="J32" i="4"/>
  <c r="K32" i="4"/>
  <c r="L32" i="4"/>
  <c r="M32" i="4"/>
  <c r="N32" i="4"/>
  <c r="O32" i="4"/>
  <c r="P32" i="4"/>
  <c r="Q32" i="4"/>
  <c r="R32" i="4"/>
  <c r="S32" i="4"/>
  <c r="H32" i="4"/>
  <c r="I23" i="4" l="1"/>
  <c r="J23" i="4"/>
  <c r="K23" i="4"/>
  <c r="L23" i="4"/>
  <c r="M23" i="4"/>
  <c r="N23" i="4"/>
  <c r="O23" i="4"/>
  <c r="P23" i="4"/>
  <c r="Q23" i="4"/>
  <c r="R23" i="4"/>
  <c r="S23" i="4"/>
  <c r="H23" i="4"/>
</calcChain>
</file>

<file path=xl/sharedStrings.xml><?xml version="1.0" encoding="utf-8"?>
<sst xmlns="http://schemas.openxmlformats.org/spreadsheetml/2006/main" count="251" uniqueCount="107">
  <si>
    <t>Наименование блюд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</si>
  <si>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</si>
  <si>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</si>
  <si>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</si>
  <si>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</si>
  <si>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</si>
  <si>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</si>
  <si>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</si>
  <si>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</si>
  <si>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</si>
  <si>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</si>
  <si>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</si>
  <si>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</si>
  <si>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</si>
  <si>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</si>
  <si>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-</t>
  </si>
  <si>
    <t>200/15</t>
  </si>
  <si>
    <t>Итого:</t>
  </si>
  <si>
    <t>2 день</t>
  </si>
  <si>
    <t>3 день</t>
  </si>
  <si>
    <t>50/50</t>
  </si>
  <si>
    <t>200/15/7</t>
  </si>
  <si>
    <t>4 день</t>
  </si>
  <si>
    <t>5 день</t>
  </si>
  <si>
    <t>6 день</t>
  </si>
  <si>
    <t>180/5</t>
  </si>
  <si>
    <t xml:space="preserve">КАКАО С МОЛОКОМ </t>
  </si>
  <si>
    <t xml:space="preserve">САЛАТ ИЗ КВАШЕНОЙ КАПУСТЫ </t>
  </si>
  <si>
    <t>САЛАТ ИЗ БЕЛОКОЧАННОЙ КАПУСТЫ</t>
  </si>
  <si>
    <t>МЯСО ТУШЕНОЕ</t>
  </si>
  <si>
    <t>САЛАТ ИЗ МОРКОВИ С ЯБЛОКАМИ</t>
  </si>
  <si>
    <t>ЧАЙ С МОЛОКОМ</t>
  </si>
  <si>
    <t>РАГУ ИЗ ПТИЦЫ</t>
  </si>
  <si>
    <t xml:space="preserve">ЧАЙ  С САХАРОМ </t>
  </si>
  <si>
    <t xml:space="preserve">ЗИМНИЙ СЕЗОН </t>
  </si>
  <si>
    <t xml:space="preserve">БИФШТЕКС РУБЛЕНЫЙ </t>
  </si>
  <si>
    <t>САЛАТ ИЗ МОРКОВИ С САХАРОМ</t>
  </si>
  <si>
    <t xml:space="preserve">САЛАТ ИЗ СВЕКЛЫ ОТВАРНОЙ </t>
  </si>
  <si>
    <t xml:space="preserve">РИС  ОТВАРНОЙ </t>
  </si>
  <si>
    <t>САЛАТ ОВОЩНОЙ С ЯБЛОКАМИ</t>
  </si>
  <si>
    <t>КОТЛЕТЫ РУБЛЕННЫЕ ИЗ БРОЙЛЕР-ЦЫПЛЯТ</t>
  </si>
  <si>
    <t xml:space="preserve">ПЮРЕ  КАРТОФЕЛЬНОЕ </t>
  </si>
  <si>
    <t>МАКАРОННЫЕ ИЗДЕЛИЯ ОТВАРНЫЕ С МАСЛОМ</t>
  </si>
  <si>
    <t>150/50/15</t>
  </si>
  <si>
    <t>КАША ВЯЗКАЯ (ГРЕЧНЕВАЯ)</t>
  </si>
  <si>
    <t xml:space="preserve">ПРИМЕРНОЕ ДВУХНЕДЕЛЬНОЕ МЕНЮ ДЛЯ ОБУЧАЮЩИХСЯ В ОБЩЕОБРАЗОВАТЕЛЬНЫХ ОРГАНИЗАЦИЯХ С 5-11 КЛАССЫ </t>
  </si>
  <si>
    <t>50/200</t>
  </si>
  <si>
    <t>КОТЛЕТЫ ИЗ ГОВЯДИНЫ</t>
  </si>
  <si>
    <t>100</t>
  </si>
  <si>
    <t>Чай с сахаром с шиповником</t>
  </si>
  <si>
    <t>200/15/10</t>
  </si>
  <si>
    <t>№ 62 Сбор.рец. На прод-ию для обуч. Во всех образ.учреж-Дели 2017</t>
  </si>
  <si>
    <t>№ 266 Сбор.рец. На прод-ию для обуч. Во всех образ.учреж-Дели 2017</t>
  </si>
  <si>
    <t>№ 303 Сбор.рец. На прод-ию для обуч. Во всех образ.учреж-Дели 2017</t>
  </si>
  <si>
    <t>№ 378 Сбор.рец. На прод-ию для обуч. Во всех образ.учреж-Дели 2017</t>
  </si>
  <si>
    <t>табл 6 стр 134,Хим. Состав и калорийность российских продуктов питания Дели + 2012</t>
  </si>
  <si>
    <t>Хлеб белый</t>
  </si>
  <si>
    <t>табл 6 стр 144,Хим. Состав и калорийность российских продуктов питания Дели + 2012</t>
  </si>
  <si>
    <t>Хлеб сельский</t>
  </si>
  <si>
    <t>Выход,г</t>
  </si>
  <si>
    <t>№45 Сбор.рец. На прод-ию для обуч. Во всех образ.учреж-Дели 2017</t>
  </si>
  <si>
    <t>№ 289 Сбор.рец. На прод-ию для обуч. Во всех образ.учреж-Дели 2017</t>
  </si>
  <si>
    <t xml:space="preserve">ЧАЙ С САХАРОМ ,С ЛИМОНОМ </t>
  </si>
  <si>
    <t>№ 382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</si>
  <si>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</si>
  <si>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</si>
  <si>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№ 256 Сбор.рец. На прод-ию для обуч. Во всех образ.учреж-Дели 2017</t>
  </si>
  <si>
    <t>№ 52 Сбор.рец. На прод-ию для обуч. Во всех образ.учреж-Дели 2017</t>
  </si>
  <si>
    <t>№ 56 Сбор.рец. На прод-ию для обуч. Во всех образ.учреж-Дели 2017</t>
  </si>
  <si>
    <t>№ 295 Сбор.рец. На прод-ию для обуч. Во всех образ.учреж-Дели 2017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</si>
  <si>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</si>
  <si>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</si>
  <si>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№ 59 Сбор.рец. На прод-ию для обуч. Во всех образ.учреж-Дели 2017</t>
  </si>
  <si>
    <t>№ 268 Сбор.рец. На прод-ию для обуч. Во всех образ.учреж-Дели 2017</t>
  </si>
  <si>
    <t>№ 304 Сбор.рец. На прод-ию для обуч. Во всех образ.учреж-Дели 2017</t>
  </si>
  <si>
    <t>№ 47 Сбор.рец. На прод-ию для обуч. Во всех образ.учреж-Дели 2017</t>
  </si>
  <si>
    <t>КУРИЦА ЗАПЕЧЕННАЯ</t>
  </si>
  <si>
    <t>МАКАРОННЫЕ ИЗДЕЛИЯ (спагетти) ОТВАРНЫЕ С МАСЛОМ СЛИВОЧНЫМ</t>
  </si>
  <si>
    <t>Министерство образования и науки Республики Татарстан</t>
  </si>
  <si>
    <t>№ РЕЦЕПТУР</t>
  </si>
  <si>
    <t xml:space="preserve">2-ая неделя </t>
  </si>
  <si>
    <t>КАША РАССЫПЧАТАЯ (ГРЕЧНЕВАЯ)</t>
  </si>
  <si>
    <t xml:space="preserve">ПЛОВ ИЗ ПТИЦЫ </t>
  </si>
  <si>
    <t>САЛАТ ИЗ ФАСОЛИ ,ОГУРЦОВ СОЛЕНЫХ И КУКУРУЗЫ К/С</t>
  </si>
  <si>
    <t xml:space="preserve">СОСИСКИ ОТВАРНЫЕ  </t>
  </si>
  <si>
    <t>180</t>
  </si>
  <si>
    <t>80/30</t>
  </si>
  <si>
    <t>№ 171 Сбор.рец. На прод-ию для обуч. Во всех образ.учреж-Дели 2017</t>
  </si>
  <si>
    <t xml:space="preserve">№ 280 Сбор.рец. На прод-ию для обуч. Во всех образ.учреж-Дели -2017 </t>
  </si>
  <si>
    <t>55/50</t>
  </si>
  <si>
    <t>№ 291 Сбор.рец. На прод-ию для обуч. Во всех образ.учреж-Дели -2017</t>
  </si>
  <si>
    <t>№ 234 Сбор.рец. На прод-ию для обуч. Во всех образ.учреж-Дели -2017</t>
  </si>
  <si>
    <t>ТТК 301 Акт приготовления от 23.03.2020</t>
  </si>
  <si>
    <t>№ 379 Сбор.рец. На прод-ию для обуч. Во всех образ.учреж-Дели 2017</t>
  </si>
  <si>
    <t>КОФЕЙНЫЙ НАПИТОК С МОЛОКОМ</t>
  </si>
  <si>
    <t>ИКРА КАБАЧКОВАЯ</t>
  </si>
  <si>
    <t>№ 73 Сбор.рец. На прод-ию для обуч. Во всех образ.учреж-Дели 2017</t>
  </si>
  <si>
    <t xml:space="preserve">№ 243 Сбор.рец. На прод-ию для обуч. Во всех образ.учреж-Дели -2017 </t>
  </si>
  <si>
    <t>ГОРОХОВОЕ ПЮРЕ</t>
  </si>
  <si>
    <t xml:space="preserve">ФРИКАДЕЛЬКИ МЯСНЫЕ В СМЕТАННО-ТОМАТНОМ СОУСЕ </t>
  </si>
  <si>
    <t xml:space="preserve">ПТИЦА ТУШЕННАЯ В СМЕТАННО-ТОМАТНОМ СОУСЕ  </t>
  </si>
  <si>
    <t>№ 290 Сбор.рец. На прод-ию для обуч. Во всех образ.учреж-Дели -2017</t>
  </si>
  <si>
    <t>БИТОЧКИ РЫБНЫЕ С ЛУКОМ</t>
  </si>
  <si>
    <t>80/20</t>
  </si>
  <si>
    <t>КОТЛЕТЫ "АППЕТИТНЫЕ" В ТОМАТНОМ СОУСЕ</t>
  </si>
  <si>
    <t xml:space="preserve">ТТК </t>
  </si>
  <si>
    <t>№ 199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</si>
</sst>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3" fillId="3" borderId="2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165" fontId="3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0" fillId="2" borderId="0" xfId="0" applyFill="1"/>
    <xf numFmtId="164" fontId="9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horizontal="left" wrapText="1"/>
    </xf>
    <xf numFmtId="0" fontId="3" fillId="2" borderId="4" xfId="0" applyNumberFormat="1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NumberFormat="1" applyFont="1" applyFill="1" applyAlignment="1">
      <alignment horizontal="center" wrapText="1"/>
    </xf>
    <xf numFmtId="0" fontId="1" fillId="2" borderId="5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 wrapText="1"/>
    </xf>
    <xf numFmtId="0" fontId="3" fillId="2" borderId="2" xfId="0" applyNumberFormat="1" applyFont="1" applyFill="1" applyBorder="1" applyAlignment="1">
      <alignment wrapText="1"/>
    </xf>
    <xf numFmtId="0" fontId="3" fillId="2" borderId="3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horizontal="center" wrapText="1"/>
    </xf>
    <xf numFmtId="0" fontId="1" fillId="2" borderId="0" xfId="0" applyNumberFormat="1" applyFont="1" applyFill="1" applyBorder="1" applyAlignment="1">
      <alignment horizontal="center" wrapText="1"/>
    </xf>
    <xf numFmtId="0" fontId="1" fillId="2" borderId="6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abSelected="1" topLeftCell="A49" workbookViewId="0">
      <selection activeCell="S57" sqref="S57"/>
    </sheetView>
  </sheetViews>
  <sheetFormatPr defaultRowHeight="15" x14ac:dyDescent="0.25"/>
  <cols>
    <col min="1" max="1" width="21.140625" style="35" customWidth="1"/>
    <col min="7" max="7" width="13" customWidth="1"/>
    <col min="10" max="10" width="13" customWidth="1"/>
    <col min="11" max="11" width="19.28515625" customWidth="1"/>
    <col min="12" max="12" width="14.42578125" customWidth="1"/>
    <col min="13" max="13" width="12" customWidth="1"/>
    <col min="14" max="14" width="11.28515625" customWidth="1"/>
    <col min="16" max="16" width="10.7109375" customWidth="1"/>
    <col min="17" max="17" width="10" customWidth="1"/>
    <col min="18" max="19" width="8.7109375" customWidth="1"/>
  </cols>
  <sheetData>
    <row r="1" spans="1:20" x14ac:dyDescent="0.25"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20" x14ac:dyDescent="0.25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0" ht="18" x14ac:dyDescent="0.25">
      <c r="B3" s="51" t="s">
        <v>45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0" ht="18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52"/>
      <c r="P4" s="52"/>
      <c r="Q4" s="52"/>
      <c r="R4" s="52"/>
      <c r="S4" s="52"/>
    </row>
    <row r="5" spans="1:20" ht="47.25" customHeight="1" x14ac:dyDescent="0.25">
      <c r="A5" s="37"/>
      <c r="B5" s="53" t="s">
        <v>0</v>
      </c>
      <c r="C5" s="53"/>
      <c r="D5" s="53"/>
      <c r="E5" s="53"/>
      <c r="F5" s="53"/>
      <c r="G5" s="7" t="s">
        <v>59</v>
      </c>
      <c r="H5" s="10" t="s">
        <v>1</v>
      </c>
      <c r="I5" s="10" t="s">
        <v>2</v>
      </c>
      <c r="J5" s="22" t="s">
        <v>3</v>
      </c>
      <c r="K5" s="10" t="s">
        <v>4</v>
      </c>
      <c r="L5" s="10" t="s">
        <v>5</v>
      </c>
      <c r="M5" s="10" t="s">
        <v>6</v>
      </c>
      <c r="N5" s="10" t="s">
        <v>7</v>
      </c>
      <c r="O5" s="10" t="s">
        <v>8</v>
      </c>
      <c r="P5" s="10" t="s">
        <v>9</v>
      </c>
      <c r="Q5" s="10" t="s">
        <v>10</v>
      </c>
      <c r="R5" s="10" t="s">
        <v>11</v>
      </c>
      <c r="S5" s="10" t="s">
        <v>12</v>
      </c>
    </row>
    <row r="6" spans="1:20" ht="15.75" x14ac:dyDescent="0.25">
      <c r="A6" s="37"/>
      <c r="B6" s="43" t="s">
        <v>13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spans="1:20" ht="15.75" x14ac:dyDescent="0.25">
      <c r="A7" s="37"/>
      <c r="B7" s="39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1"/>
    </row>
    <row r="8" spans="1:20" ht="15.75" x14ac:dyDescent="0.25">
      <c r="A8" s="37"/>
      <c r="B8" s="43" t="s">
        <v>14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20" ht="36.75" x14ac:dyDescent="0.25">
      <c r="A9" s="24" t="s">
        <v>51</v>
      </c>
      <c r="B9" s="42" t="s">
        <v>36</v>
      </c>
      <c r="C9" s="42"/>
      <c r="D9" s="42"/>
      <c r="E9" s="42"/>
      <c r="F9" s="42"/>
      <c r="G9" s="1">
        <v>100</v>
      </c>
      <c r="H9" s="11">
        <v>1.23</v>
      </c>
      <c r="I9" s="11">
        <v>9.4E-2</v>
      </c>
      <c r="J9" s="20">
        <v>11.476000000000001</v>
      </c>
      <c r="K9" s="11">
        <v>81.7</v>
      </c>
      <c r="L9" s="11">
        <v>5.7000000000000002E-2</v>
      </c>
      <c r="M9" s="11">
        <v>3.36</v>
      </c>
      <c r="N9" s="11"/>
      <c r="O9" s="11">
        <v>1.34</v>
      </c>
      <c r="P9" s="11">
        <v>25.76</v>
      </c>
      <c r="Q9" s="11">
        <v>52.77</v>
      </c>
      <c r="R9" s="11">
        <v>36.049999999999997</v>
      </c>
      <c r="S9" s="11">
        <v>0.66</v>
      </c>
    </row>
    <row r="10" spans="1:20" ht="36.75" x14ac:dyDescent="0.25">
      <c r="A10" s="24" t="s">
        <v>52</v>
      </c>
      <c r="B10" s="42" t="s">
        <v>35</v>
      </c>
      <c r="C10" s="42"/>
      <c r="D10" s="42"/>
      <c r="E10" s="42"/>
      <c r="F10" s="42"/>
      <c r="G10" s="1">
        <v>100</v>
      </c>
      <c r="H10" s="25">
        <v>19.149999999999999</v>
      </c>
      <c r="I10" s="25">
        <v>23.700000000000003</v>
      </c>
      <c r="J10" s="26">
        <v>0</v>
      </c>
      <c r="K10" s="25">
        <v>290.56</v>
      </c>
      <c r="L10" s="25">
        <v>5.6000000000000008E-2</v>
      </c>
      <c r="M10" s="25">
        <v>0</v>
      </c>
      <c r="N10" s="25">
        <v>0</v>
      </c>
      <c r="O10" s="25">
        <v>0.45000000000000007</v>
      </c>
      <c r="P10" s="25">
        <v>13.77</v>
      </c>
      <c r="Q10" s="25">
        <v>171.28</v>
      </c>
      <c r="R10" s="25">
        <v>20</v>
      </c>
      <c r="S10" s="25">
        <v>2.79</v>
      </c>
      <c r="T10" s="35"/>
    </row>
    <row r="11" spans="1:20" ht="36.75" x14ac:dyDescent="0.25">
      <c r="A11" s="24" t="s">
        <v>53</v>
      </c>
      <c r="B11" s="42" t="s">
        <v>44</v>
      </c>
      <c r="C11" s="42"/>
      <c r="D11" s="42"/>
      <c r="E11" s="42"/>
      <c r="F11" s="42"/>
      <c r="G11" s="2">
        <v>180</v>
      </c>
      <c r="H11" s="11">
        <v>5.5</v>
      </c>
      <c r="I11" s="11">
        <v>6</v>
      </c>
      <c r="J11" s="20">
        <v>24.63</v>
      </c>
      <c r="K11" s="11">
        <v>174.6</v>
      </c>
      <c r="L11" s="11">
        <v>0.13800000000000001</v>
      </c>
      <c r="M11" s="11" t="s">
        <v>15</v>
      </c>
      <c r="N11" s="11"/>
      <c r="O11" s="11">
        <v>0.41</v>
      </c>
      <c r="P11" s="11">
        <v>10.130000000000001</v>
      </c>
      <c r="Q11" s="11">
        <v>130.63999999999999</v>
      </c>
      <c r="R11" s="11">
        <v>86.44</v>
      </c>
      <c r="S11" s="11">
        <v>2.91</v>
      </c>
    </row>
    <row r="12" spans="1:20" ht="36.75" x14ac:dyDescent="0.25">
      <c r="A12" s="24" t="s">
        <v>54</v>
      </c>
      <c r="B12" s="42" t="s">
        <v>31</v>
      </c>
      <c r="C12" s="42"/>
      <c r="D12" s="42"/>
      <c r="E12" s="42"/>
      <c r="F12" s="42"/>
      <c r="G12" s="2" t="s">
        <v>43</v>
      </c>
      <c r="H12" s="11">
        <v>1.52</v>
      </c>
      <c r="I12" s="11">
        <v>1.35</v>
      </c>
      <c r="J12" s="20">
        <v>15.9</v>
      </c>
      <c r="K12" s="11">
        <v>81</v>
      </c>
      <c r="L12" s="11">
        <v>0.04</v>
      </c>
      <c r="M12" s="11">
        <v>1.33</v>
      </c>
      <c r="N12" s="11">
        <v>10</v>
      </c>
      <c r="O12" s="11" t="s">
        <v>15</v>
      </c>
      <c r="P12" s="11">
        <v>126.6</v>
      </c>
      <c r="Q12" s="11">
        <v>92.8</v>
      </c>
      <c r="R12" s="11">
        <v>15.4</v>
      </c>
      <c r="S12" s="11">
        <v>0.41</v>
      </c>
    </row>
    <row r="13" spans="1:20" ht="45" x14ac:dyDescent="0.25">
      <c r="A13" s="38" t="s">
        <v>55</v>
      </c>
      <c r="B13" s="44" t="s">
        <v>56</v>
      </c>
      <c r="C13" s="44"/>
      <c r="D13" s="44"/>
      <c r="E13" s="44"/>
      <c r="F13" s="44"/>
      <c r="G13" s="16">
        <v>30</v>
      </c>
      <c r="H13" s="17">
        <v>2.2799999999999998</v>
      </c>
      <c r="I13" s="17">
        <v>0.24</v>
      </c>
      <c r="J13" s="21">
        <v>14.76</v>
      </c>
      <c r="K13" s="17">
        <v>70.5</v>
      </c>
      <c r="L13" s="17">
        <v>3.3000000000000002E-2</v>
      </c>
      <c r="M13" s="17"/>
      <c r="N13" s="19"/>
      <c r="O13" s="18">
        <v>0.33</v>
      </c>
      <c r="P13" s="18">
        <v>6</v>
      </c>
      <c r="Q13" s="18">
        <v>19.5</v>
      </c>
      <c r="R13" s="18">
        <v>4.2</v>
      </c>
      <c r="S13" s="18">
        <v>0.33</v>
      </c>
    </row>
    <row r="14" spans="1:20" ht="45" x14ac:dyDescent="0.25">
      <c r="A14" s="38" t="s">
        <v>57</v>
      </c>
      <c r="B14" s="44" t="s">
        <v>58</v>
      </c>
      <c r="C14" s="44"/>
      <c r="D14" s="44"/>
      <c r="E14" s="44"/>
      <c r="F14" s="44"/>
      <c r="G14" s="16">
        <v>20</v>
      </c>
      <c r="H14" s="17">
        <v>1</v>
      </c>
      <c r="I14" s="17">
        <v>0.2</v>
      </c>
      <c r="J14" s="21">
        <v>9</v>
      </c>
      <c r="K14" s="17">
        <v>44</v>
      </c>
      <c r="L14" s="17">
        <v>1.4E-2</v>
      </c>
      <c r="M14" s="17"/>
      <c r="N14" s="19"/>
      <c r="O14" s="18">
        <v>0.108</v>
      </c>
      <c r="P14" s="18">
        <v>2.76</v>
      </c>
      <c r="Q14" s="18">
        <v>12.72</v>
      </c>
      <c r="R14" s="18">
        <v>3</v>
      </c>
      <c r="S14" s="18">
        <v>0.372</v>
      </c>
    </row>
    <row r="15" spans="1:20" ht="15.75" x14ac:dyDescent="0.25">
      <c r="A15" s="37"/>
      <c r="B15" s="43" t="s">
        <v>17</v>
      </c>
      <c r="C15" s="43"/>
      <c r="D15" s="43"/>
      <c r="E15" s="43"/>
      <c r="F15" s="43"/>
      <c r="G15" s="9">
        <v>645</v>
      </c>
      <c r="H15" s="15">
        <f>SUM(H9:H14)</f>
        <v>30.68</v>
      </c>
      <c r="I15" s="15">
        <f t="shared" ref="I15:S15" si="0">SUM(I9:I14)</f>
        <v>31.584000000000003</v>
      </c>
      <c r="J15" s="15">
        <f t="shared" si="0"/>
        <v>75.766000000000005</v>
      </c>
      <c r="K15" s="15">
        <f t="shared" si="0"/>
        <v>742.36</v>
      </c>
      <c r="L15" s="15">
        <f t="shared" si="0"/>
        <v>0.33799999999999997</v>
      </c>
      <c r="M15" s="15">
        <f t="shared" si="0"/>
        <v>4.6899999999999995</v>
      </c>
      <c r="N15" s="15">
        <f t="shared" si="0"/>
        <v>10</v>
      </c>
      <c r="O15" s="15">
        <f t="shared" si="0"/>
        <v>2.6380000000000003</v>
      </c>
      <c r="P15" s="15">
        <f t="shared" si="0"/>
        <v>185.01999999999998</v>
      </c>
      <c r="Q15" s="15">
        <f t="shared" si="0"/>
        <v>479.71000000000004</v>
      </c>
      <c r="R15" s="15">
        <f t="shared" si="0"/>
        <v>165.09</v>
      </c>
      <c r="S15" s="15">
        <f t="shared" si="0"/>
        <v>7.4720000000000004</v>
      </c>
    </row>
    <row r="16" spans="1:20" ht="15.75" customHeight="1" x14ac:dyDescent="0.25">
      <c r="A16" s="48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50"/>
    </row>
    <row r="17" spans="1:19" ht="15.75" x14ac:dyDescent="0.25">
      <c r="A17" s="37"/>
      <c r="B17" s="43" t="s">
        <v>18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</row>
    <row r="18" spans="1:19" ht="36.75" x14ac:dyDescent="0.25">
      <c r="A18" s="6" t="s">
        <v>60</v>
      </c>
      <c r="B18" s="42" t="s">
        <v>28</v>
      </c>
      <c r="C18" s="42"/>
      <c r="D18" s="42"/>
      <c r="E18" s="42"/>
      <c r="F18" s="42"/>
      <c r="G18" s="1">
        <v>100</v>
      </c>
      <c r="H18" s="25">
        <v>1.31</v>
      </c>
      <c r="I18" s="25">
        <v>3.25</v>
      </c>
      <c r="J18" s="26">
        <v>6.47</v>
      </c>
      <c r="K18" s="25">
        <v>60.4</v>
      </c>
      <c r="L18" s="25">
        <v>2.1999999999999999E-2</v>
      </c>
      <c r="M18" s="25">
        <v>17.100000000000001</v>
      </c>
      <c r="N18" s="25" t="s">
        <v>15</v>
      </c>
      <c r="O18" s="25">
        <v>8.39</v>
      </c>
      <c r="P18" s="25">
        <v>24.97</v>
      </c>
      <c r="Q18" s="25">
        <v>28.31</v>
      </c>
      <c r="R18" s="25">
        <v>15.09</v>
      </c>
      <c r="S18" s="25">
        <v>0.47</v>
      </c>
    </row>
    <row r="19" spans="1:19" ht="36.75" x14ac:dyDescent="0.25">
      <c r="A19" s="6" t="s">
        <v>61</v>
      </c>
      <c r="B19" s="42" t="s">
        <v>32</v>
      </c>
      <c r="C19" s="42"/>
      <c r="D19" s="42"/>
      <c r="E19" s="42"/>
      <c r="F19" s="42"/>
      <c r="G19" s="2" t="s">
        <v>46</v>
      </c>
      <c r="H19" s="12">
        <v>14.17</v>
      </c>
      <c r="I19" s="12">
        <v>12.96</v>
      </c>
      <c r="J19" s="23">
        <v>24.32</v>
      </c>
      <c r="K19" s="25">
        <v>270.8</v>
      </c>
      <c r="L19" s="25">
        <v>0.14000000000000001</v>
      </c>
      <c r="M19" s="25">
        <v>18.72</v>
      </c>
      <c r="N19" s="25">
        <v>33.6</v>
      </c>
      <c r="O19" s="25">
        <v>3.11</v>
      </c>
      <c r="P19" s="25">
        <v>34.04</v>
      </c>
      <c r="Q19" s="25">
        <v>178.06</v>
      </c>
      <c r="R19" s="25">
        <v>51.6</v>
      </c>
      <c r="S19" s="25">
        <v>2.39</v>
      </c>
    </row>
    <row r="20" spans="1:19" ht="36.75" x14ac:dyDescent="0.25">
      <c r="A20" s="6" t="s">
        <v>63</v>
      </c>
      <c r="B20" s="42" t="s">
        <v>26</v>
      </c>
      <c r="C20" s="42"/>
      <c r="D20" s="42"/>
      <c r="E20" s="42"/>
      <c r="F20" s="42"/>
      <c r="G20" s="1">
        <v>200</v>
      </c>
      <c r="H20" s="25">
        <v>4.08</v>
      </c>
      <c r="I20" s="25">
        <v>3.54</v>
      </c>
      <c r="J20" s="26">
        <v>17.579999999999998</v>
      </c>
      <c r="K20" s="25">
        <v>118.6</v>
      </c>
      <c r="L20" s="25">
        <v>5.6000000000000001E-2</v>
      </c>
      <c r="M20" s="25">
        <v>1.5880000000000001</v>
      </c>
      <c r="N20" s="25">
        <v>24.4</v>
      </c>
      <c r="O20" s="25"/>
      <c r="P20" s="25">
        <v>152.22</v>
      </c>
      <c r="Q20" s="25">
        <v>124.56</v>
      </c>
      <c r="R20" s="25">
        <v>21.34</v>
      </c>
      <c r="S20" s="25">
        <v>0.48</v>
      </c>
    </row>
    <row r="21" spans="1:19" ht="45" x14ac:dyDescent="0.25">
      <c r="A21" s="34" t="s">
        <v>55</v>
      </c>
      <c r="B21" s="44" t="s">
        <v>56</v>
      </c>
      <c r="C21" s="44"/>
      <c r="D21" s="44"/>
      <c r="E21" s="44"/>
      <c r="F21" s="44"/>
      <c r="G21" s="16">
        <v>30</v>
      </c>
      <c r="H21" s="17">
        <v>2.2799999999999998</v>
      </c>
      <c r="I21" s="17">
        <v>0.24</v>
      </c>
      <c r="J21" s="21">
        <v>14.76</v>
      </c>
      <c r="K21" s="17">
        <v>70.5</v>
      </c>
      <c r="L21" s="17">
        <v>3.3000000000000002E-2</v>
      </c>
      <c r="M21" s="17"/>
      <c r="N21" s="19"/>
      <c r="O21" s="18">
        <v>0.33</v>
      </c>
      <c r="P21" s="18">
        <v>6</v>
      </c>
      <c r="Q21" s="18">
        <v>19.5</v>
      </c>
      <c r="R21" s="18">
        <v>4.2</v>
      </c>
      <c r="S21" s="18">
        <v>0.33</v>
      </c>
    </row>
    <row r="22" spans="1:19" ht="45" x14ac:dyDescent="0.25">
      <c r="A22" s="34" t="s">
        <v>57</v>
      </c>
      <c r="B22" s="44" t="s">
        <v>58</v>
      </c>
      <c r="C22" s="44"/>
      <c r="D22" s="44"/>
      <c r="E22" s="44"/>
      <c r="F22" s="44"/>
      <c r="G22" s="16">
        <v>20</v>
      </c>
      <c r="H22" s="17">
        <v>1</v>
      </c>
      <c r="I22" s="17">
        <v>0.2</v>
      </c>
      <c r="J22" s="21">
        <v>9</v>
      </c>
      <c r="K22" s="17">
        <v>44</v>
      </c>
      <c r="L22" s="17">
        <v>1.4E-2</v>
      </c>
      <c r="M22" s="17"/>
      <c r="N22" s="19"/>
      <c r="O22" s="18">
        <v>0.108</v>
      </c>
      <c r="P22" s="18">
        <v>2.76</v>
      </c>
      <c r="Q22" s="18">
        <v>12.72</v>
      </c>
      <c r="R22" s="18">
        <v>3</v>
      </c>
      <c r="S22" s="18">
        <v>0.372</v>
      </c>
    </row>
    <row r="23" spans="1:19" ht="15.75" x14ac:dyDescent="0.25">
      <c r="A23" s="4"/>
      <c r="B23" s="43" t="s">
        <v>17</v>
      </c>
      <c r="C23" s="43"/>
      <c r="D23" s="43"/>
      <c r="E23" s="43"/>
      <c r="F23" s="43"/>
      <c r="G23" s="9">
        <v>600</v>
      </c>
      <c r="H23" s="15">
        <f>SUM(H18:H22)</f>
        <v>22.840000000000003</v>
      </c>
      <c r="I23" s="15">
        <f t="shared" ref="I23:S23" si="1">SUM(I18:I22)</f>
        <v>20.189999999999998</v>
      </c>
      <c r="J23" s="15">
        <f t="shared" si="1"/>
        <v>72.13</v>
      </c>
      <c r="K23" s="15">
        <f t="shared" si="1"/>
        <v>564.29999999999995</v>
      </c>
      <c r="L23" s="15">
        <f t="shared" si="1"/>
        <v>0.26500000000000001</v>
      </c>
      <c r="M23" s="15">
        <f t="shared" si="1"/>
        <v>37.408000000000001</v>
      </c>
      <c r="N23" s="15">
        <f t="shared" si="1"/>
        <v>58</v>
      </c>
      <c r="O23" s="15">
        <f t="shared" si="1"/>
        <v>11.938000000000001</v>
      </c>
      <c r="P23" s="15">
        <f t="shared" si="1"/>
        <v>219.98999999999998</v>
      </c>
      <c r="Q23" s="15">
        <f t="shared" si="1"/>
        <v>363.15000000000003</v>
      </c>
      <c r="R23" s="15">
        <f t="shared" si="1"/>
        <v>95.23</v>
      </c>
      <c r="S23" s="15">
        <f t="shared" si="1"/>
        <v>4.0420000000000007</v>
      </c>
    </row>
    <row r="24" spans="1:19" ht="15.75" x14ac:dyDescent="0.25">
      <c r="A24" s="4"/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1"/>
    </row>
    <row r="25" spans="1:19" ht="15.75" x14ac:dyDescent="0.25">
      <c r="A25" s="5"/>
      <c r="B25" s="43" t="s">
        <v>19</v>
      </c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</row>
    <row r="26" spans="1:19" ht="36.75" x14ac:dyDescent="0.25">
      <c r="A26" s="6" t="s">
        <v>67</v>
      </c>
      <c r="B26" s="42" t="s">
        <v>37</v>
      </c>
      <c r="C26" s="42"/>
      <c r="D26" s="42"/>
      <c r="E26" s="42"/>
      <c r="F26" s="42"/>
      <c r="G26" s="1">
        <v>100</v>
      </c>
      <c r="H26" s="12">
        <v>1.4079999999999999</v>
      </c>
      <c r="I26" s="12">
        <v>6.01</v>
      </c>
      <c r="J26" s="23">
        <v>8.26</v>
      </c>
      <c r="K26" s="13">
        <v>92.8</v>
      </c>
      <c r="L26" s="12">
        <v>0.02</v>
      </c>
      <c r="M26" s="12">
        <v>6.65</v>
      </c>
      <c r="N26" s="12"/>
      <c r="O26" s="12">
        <v>2.7</v>
      </c>
      <c r="P26" s="12">
        <v>35.46</v>
      </c>
      <c r="Q26" s="12">
        <v>40.630000000000003</v>
      </c>
      <c r="R26" s="12">
        <v>20.7</v>
      </c>
      <c r="S26" s="12">
        <v>1.32</v>
      </c>
    </row>
    <row r="27" spans="1:19" ht="36.75" x14ac:dyDescent="0.25">
      <c r="A27" s="6" t="s">
        <v>66</v>
      </c>
      <c r="B27" s="42" t="s">
        <v>29</v>
      </c>
      <c r="C27" s="42"/>
      <c r="D27" s="42"/>
      <c r="E27" s="42"/>
      <c r="F27" s="42"/>
      <c r="G27" s="2" t="s">
        <v>20</v>
      </c>
      <c r="H27" s="12">
        <v>15.2</v>
      </c>
      <c r="I27" s="12">
        <v>17.38</v>
      </c>
      <c r="J27" s="23">
        <v>2.56</v>
      </c>
      <c r="K27" s="13">
        <v>225</v>
      </c>
      <c r="L27" s="12">
        <v>0.03</v>
      </c>
      <c r="M27" s="12">
        <v>0.18</v>
      </c>
      <c r="N27" s="12"/>
      <c r="O27" s="12">
        <v>2.61</v>
      </c>
      <c r="P27" s="12">
        <v>21.23</v>
      </c>
      <c r="Q27" s="12">
        <v>159.35</v>
      </c>
      <c r="R27" s="12">
        <v>23.06</v>
      </c>
      <c r="S27" s="12">
        <v>2.4500000000000002</v>
      </c>
    </row>
    <row r="28" spans="1:19" ht="36.75" x14ac:dyDescent="0.25">
      <c r="A28" s="6" t="s">
        <v>64</v>
      </c>
      <c r="B28" s="42" t="s">
        <v>42</v>
      </c>
      <c r="C28" s="42"/>
      <c r="D28" s="42"/>
      <c r="E28" s="42"/>
      <c r="F28" s="42"/>
      <c r="G28" s="2" t="s">
        <v>25</v>
      </c>
      <c r="H28" s="12">
        <v>6.83</v>
      </c>
      <c r="I28" s="12">
        <v>4.43</v>
      </c>
      <c r="J28" s="23">
        <v>38.369999999999997</v>
      </c>
      <c r="K28" s="25">
        <v>220.56</v>
      </c>
      <c r="L28" s="12">
        <v>6.8000000000000005E-2</v>
      </c>
      <c r="M28" s="14" t="s">
        <v>15</v>
      </c>
      <c r="N28" s="12">
        <v>20</v>
      </c>
      <c r="O28" s="12">
        <v>0.98</v>
      </c>
      <c r="P28" s="12">
        <v>14.63</v>
      </c>
      <c r="Q28" s="12">
        <v>46.1</v>
      </c>
      <c r="R28" s="12">
        <v>10.34</v>
      </c>
      <c r="S28" s="12">
        <v>1.03</v>
      </c>
    </row>
    <row r="29" spans="1:19" ht="36.75" x14ac:dyDescent="0.25">
      <c r="A29" s="6" t="s">
        <v>65</v>
      </c>
      <c r="B29" s="42" t="s">
        <v>62</v>
      </c>
      <c r="C29" s="42"/>
      <c r="D29" s="42"/>
      <c r="E29" s="42"/>
      <c r="F29" s="42"/>
      <c r="G29" s="2" t="s">
        <v>21</v>
      </c>
      <c r="H29" s="12">
        <v>0.13</v>
      </c>
      <c r="I29" s="12">
        <v>0.02</v>
      </c>
      <c r="J29" s="23">
        <v>15.2</v>
      </c>
      <c r="K29" s="13">
        <v>62</v>
      </c>
      <c r="L29" s="12">
        <v>3.0000000000000001E-3</v>
      </c>
      <c r="M29" s="12">
        <v>2.83</v>
      </c>
      <c r="N29" s="12"/>
      <c r="O29" s="12">
        <v>0.01</v>
      </c>
      <c r="P29" s="12">
        <v>14.2</v>
      </c>
      <c r="Q29" s="12">
        <v>4.4000000000000004</v>
      </c>
      <c r="R29" s="12">
        <v>2.4</v>
      </c>
      <c r="S29" s="12">
        <v>0.36</v>
      </c>
    </row>
    <row r="30" spans="1:19" ht="45" x14ac:dyDescent="0.25">
      <c r="A30" s="34" t="s">
        <v>55</v>
      </c>
      <c r="B30" s="44" t="s">
        <v>56</v>
      </c>
      <c r="C30" s="44"/>
      <c r="D30" s="44"/>
      <c r="E30" s="44"/>
      <c r="F30" s="44"/>
      <c r="G30" s="16">
        <v>30</v>
      </c>
      <c r="H30" s="17">
        <v>2.2799999999999998</v>
      </c>
      <c r="I30" s="17">
        <v>0.24</v>
      </c>
      <c r="J30" s="21">
        <v>14.76</v>
      </c>
      <c r="K30" s="17">
        <v>70.5</v>
      </c>
      <c r="L30" s="17">
        <v>3.3000000000000002E-2</v>
      </c>
      <c r="M30" s="17"/>
      <c r="N30" s="19"/>
      <c r="O30" s="18">
        <v>0.33</v>
      </c>
      <c r="P30" s="18">
        <v>6</v>
      </c>
      <c r="Q30" s="18">
        <v>19.5</v>
      </c>
      <c r="R30" s="18">
        <v>4.2</v>
      </c>
      <c r="S30" s="18">
        <v>0.33</v>
      </c>
    </row>
    <row r="31" spans="1:19" ht="45" x14ac:dyDescent="0.25">
      <c r="A31" s="34" t="s">
        <v>57</v>
      </c>
      <c r="B31" s="44" t="s">
        <v>58</v>
      </c>
      <c r="C31" s="44"/>
      <c r="D31" s="44"/>
      <c r="E31" s="44"/>
      <c r="F31" s="44"/>
      <c r="G31" s="16">
        <v>20</v>
      </c>
      <c r="H31" s="17">
        <v>1</v>
      </c>
      <c r="I31" s="17">
        <v>0.2</v>
      </c>
      <c r="J31" s="21">
        <v>9</v>
      </c>
      <c r="K31" s="17">
        <v>44</v>
      </c>
      <c r="L31" s="17">
        <v>1.4E-2</v>
      </c>
      <c r="M31" s="17"/>
      <c r="N31" s="19"/>
      <c r="O31" s="18">
        <v>0.108</v>
      </c>
      <c r="P31" s="18">
        <v>2.76</v>
      </c>
      <c r="Q31" s="18">
        <v>12.72</v>
      </c>
      <c r="R31" s="18">
        <v>3</v>
      </c>
      <c r="S31" s="18">
        <v>0.372</v>
      </c>
    </row>
    <row r="32" spans="1:19" ht="15.75" x14ac:dyDescent="0.25">
      <c r="A32" s="4"/>
      <c r="B32" s="43" t="s">
        <v>17</v>
      </c>
      <c r="C32" s="43"/>
      <c r="D32" s="43"/>
      <c r="E32" s="43"/>
      <c r="F32" s="43"/>
      <c r="G32" s="9">
        <v>657</v>
      </c>
      <c r="H32" s="15">
        <f>SUM(H26:H31)</f>
        <v>26.848000000000003</v>
      </c>
      <c r="I32" s="15">
        <f t="shared" ref="I32:S32" si="2">SUM(I26:I31)</f>
        <v>28.279999999999998</v>
      </c>
      <c r="J32" s="15">
        <f t="shared" si="2"/>
        <v>88.15</v>
      </c>
      <c r="K32" s="15">
        <f t="shared" si="2"/>
        <v>714.86</v>
      </c>
      <c r="L32" s="15">
        <f t="shared" si="2"/>
        <v>0.16800000000000004</v>
      </c>
      <c r="M32" s="15">
        <f t="shared" si="2"/>
        <v>9.66</v>
      </c>
      <c r="N32" s="15">
        <f t="shared" si="2"/>
        <v>20</v>
      </c>
      <c r="O32" s="15">
        <f t="shared" si="2"/>
        <v>6.7380000000000004</v>
      </c>
      <c r="P32" s="15">
        <f t="shared" si="2"/>
        <v>94.28</v>
      </c>
      <c r="Q32" s="15">
        <f t="shared" si="2"/>
        <v>282.70000000000005</v>
      </c>
      <c r="R32" s="15">
        <f t="shared" si="2"/>
        <v>63.699999999999996</v>
      </c>
      <c r="S32" s="15">
        <f t="shared" si="2"/>
        <v>5.862000000000001</v>
      </c>
    </row>
    <row r="33" spans="1:19" ht="15.75" x14ac:dyDescent="0.25">
      <c r="A33" s="4"/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1:19" ht="15.75" x14ac:dyDescent="0.25">
      <c r="A34" s="5"/>
      <c r="B34" s="43" t="s">
        <v>22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19" ht="36.75" x14ac:dyDescent="0.25">
      <c r="A35" s="6" t="s">
        <v>68</v>
      </c>
      <c r="B35" s="42" t="s">
        <v>39</v>
      </c>
      <c r="C35" s="42"/>
      <c r="D35" s="42"/>
      <c r="E35" s="42"/>
      <c r="F35" s="42"/>
      <c r="G35" s="1">
        <v>100</v>
      </c>
      <c r="H35" s="25">
        <v>1.1559999999999999</v>
      </c>
      <c r="I35" s="25">
        <v>0.19</v>
      </c>
      <c r="J35" s="26">
        <v>7.2</v>
      </c>
      <c r="K35" s="25">
        <v>35.1</v>
      </c>
      <c r="L35" s="25">
        <v>0.03</v>
      </c>
      <c r="M35" s="25">
        <v>15.52</v>
      </c>
      <c r="N35" s="25" t="s">
        <v>15</v>
      </c>
      <c r="O35" s="25">
        <v>0.18</v>
      </c>
      <c r="P35" s="25">
        <v>33.14</v>
      </c>
      <c r="Q35" s="25">
        <v>29.02</v>
      </c>
      <c r="R35" s="25">
        <v>17.28</v>
      </c>
      <c r="S35" s="25">
        <v>1.28</v>
      </c>
    </row>
    <row r="36" spans="1:19" ht="36.75" x14ac:dyDescent="0.25">
      <c r="A36" s="6" t="s">
        <v>69</v>
      </c>
      <c r="B36" s="45" t="s">
        <v>40</v>
      </c>
      <c r="C36" s="46"/>
      <c r="D36" s="46"/>
      <c r="E36" s="46"/>
      <c r="F36" s="47"/>
      <c r="G36" s="1">
        <v>100</v>
      </c>
      <c r="H36" s="25">
        <v>15.22</v>
      </c>
      <c r="I36" s="26">
        <v>22.15</v>
      </c>
      <c r="J36" s="26">
        <v>15.33</v>
      </c>
      <c r="K36" s="26">
        <v>322</v>
      </c>
      <c r="L36" s="25">
        <v>0.1</v>
      </c>
      <c r="M36" s="26">
        <v>1.04</v>
      </c>
      <c r="N36" s="26">
        <v>51.4</v>
      </c>
      <c r="O36" s="26">
        <v>2.79</v>
      </c>
      <c r="P36" s="25">
        <v>68.34</v>
      </c>
      <c r="Q36" s="25">
        <v>106.16</v>
      </c>
      <c r="R36" s="25">
        <v>23.96</v>
      </c>
      <c r="S36" s="25">
        <v>1.4</v>
      </c>
    </row>
    <row r="37" spans="1:19" ht="36.75" x14ac:dyDescent="0.25">
      <c r="A37" s="6" t="s">
        <v>70</v>
      </c>
      <c r="B37" s="42" t="s">
        <v>41</v>
      </c>
      <c r="C37" s="42"/>
      <c r="D37" s="42"/>
      <c r="E37" s="42"/>
      <c r="F37" s="42"/>
      <c r="G37" s="2">
        <v>180</v>
      </c>
      <c r="H37" s="25">
        <v>3.68</v>
      </c>
      <c r="I37" s="26">
        <v>5.76</v>
      </c>
      <c r="J37" s="26">
        <v>24.53</v>
      </c>
      <c r="K37" s="26">
        <v>164.7</v>
      </c>
      <c r="L37" s="25">
        <v>0.16400000000000001</v>
      </c>
      <c r="M37" s="25">
        <v>21.79</v>
      </c>
      <c r="N37" s="25"/>
      <c r="O37" s="25">
        <v>0.22</v>
      </c>
      <c r="P37" s="25">
        <v>44.37</v>
      </c>
      <c r="Q37" s="25">
        <v>103.9</v>
      </c>
      <c r="R37" s="25">
        <v>33.299999999999997</v>
      </c>
      <c r="S37" s="25">
        <v>1.21</v>
      </c>
    </row>
    <row r="38" spans="1:19" ht="36.75" x14ac:dyDescent="0.25">
      <c r="A38" s="6" t="s">
        <v>71</v>
      </c>
      <c r="B38" s="42" t="s">
        <v>33</v>
      </c>
      <c r="C38" s="42"/>
      <c r="D38" s="42"/>
      <c r="E38" s="42"/>
      <c r="F38" s="42"/>
      <c r="G38" s="2" t="s">
        <v>16</v>
      </c>
      <c r="H38" s="14">
        <v>7.0000000000000007E-2</v>
      </c>
      <c r="I38" s="14">
        <v>0.02</v>
      </c>
      <c r="J38" s="23">
        <v>15</v>
      </c>
      <c r="K38" s="13">
        <v>60</v>
      </c>
      <c r="L38" s="14" t="s">
        <v>15</v>
      </c>
      <c r="M38" s="14">
        <v>0.03</v>
      </c>
      <c r="N38" s="14" t="s">
        <v>15</v>
      </c>
      <c r="O38" s="14" t="s">
        <v>15</v>
      </c>
      <c r="P38" s="12">
        <v>11.1</v>
      </c>
      <c r="Q38" s="14">
        <v>2.8</v>
      </c>
      <c r="R38" s="14">
        <v>1.4</v>
      </c>
      <c r="S38" s="12">
        <v>0.28000000000000003</v>
      </c>
    </row>
    <row r="39" spans="1:19" ht="45" x14ac:dyDescent="0.25">
      <c r="A39" s="34" t="s">
        <v>55</v>
      </c>
      <c r="B39" s="44" t="s">
        <v>56</v>
      </c>
      <c r="C39" s="44"/>
      <c r="D39" s="44"/>
      <c r="E39" s="44"/>
      <c r="F39" s="44"/>
      <c r="G39" s="16">
        <v>30</v>
      </c>
      <c r="H39" s="17">
        <v>2.2799999999999998</v>
      </c>
      <c r="I39" s="17">
        <v>0.24</v>
      </c>
      <c r="J39" s="21">
        <v>14.76</v>
      </c>
      <c r="K39" s="17">
        <v>70.5</v>
      </c>
      <c r="L39" s="17">
        <v>3.3000000000000002E-2</v>
      </c>
      <c r="M39" s="17"/>
      <c r="N39" s="19"/>
      <c r="O39" s="18">
        <v>0.33</v>
      </c>
      <c r="P39" s="18">
        <v>6</v>
      </c>
      <c r="Q39" s="18">
        <v>19.5</v>
      </c>
      <c r="R39" s="18">
        <v>4.2</v>
      </c>
      <c r="S39" s="18">
        <v>0.33</v>
      </c>
    </row>
    <row r="40" spans="1:19" ht="45" x14ac:dyDescent="0.25">
      <c r="A40" s="34" t="s">
        <v>57</v>
      </c>
      <c r="B40" s="44" t="s">
        <v>58</v>
      </c>
      <c r="C40" s="44"/>
      <c r="D40" s="44"/>
      <c r="E40" s="44"/>
      <c r="F40" s="44"/>
      <c r="G40" s="16">
        <v>20</v>
      </c>
      <c r="H40" s="17">
        <v>1</v>
      </c>
      <c r="I40" s="17">
        <v>0.2</v>
      </c>
      <c r="J40" s="21">
        <v>9</v>
      </c>
      <c r="K40" s="17">
        <v>44</v>
      </c>
      <c r="L40" s="17">
        <v>1.4E-2</v>
      </c>
      <c r="M40" s="17"/>
      <c r="N40" s="19"/>
      <c r="O40" s="18">
        <v>0.108</v>
      </c>
      <c r="P40" s="18">
        <v>2.76</v>
      </c>
      <c r="Q40" s="18">
        <v>12.72</v>
      </c>
      <c r="R40" s="18">
        <v>3</v>
      </c>
      <c r="S40" s="18">
        <v>0.372</v>
      </c>
    </row>
    <row r="41" spans="1:19" ht="15.75" x14ac:dyDescent="0.25">
      <c r="A41" s="4"/>
      <c r="B41" s="43" t="s">
        <v>17</v>
      </c>
      <c r="C41" s="43"/>
      <c r="D41" s="43"/>
      <c r="E41" s="43"/>
      <c r="F41" s="43"/>
      <c r="G41" s="9">
        <v>645</v>
      </c>
      <c r="H41" s="15">
        <f>SUM(H35:H40)</f>
        <v>23.406000000000002</v>
      </c>
      <c r="I41" s="15">
        <f t="shared" ref="I41:S41" si="3">SUM(I35:I40)</f>
        <v>28.56</v>
      </c>
      <c r="J41" s="15">
        <f t="shared" si="3"/>
        <v>85.820000000000007</v>
      </c>
      <c r="K41" s="15">
        <f t="shared" si="3"/>
        <v>696.3</v>
      </c>
      <c r="L41" s="15">
        <f t="shared" si="3"/>
        <v>0.34100000000000008</v>
      </c>
      <c r="M41" s="15">
        <f t="shared" si="3"/>
        <v>38.379999999999995</v>
      </c>
      <c r="N41" s="15">
        <f t="shared" si="3"/>
        <v>51.4</v>
      </c>
      <c r="O41" s="15">
        <f t="shared" si="3"/>
        <v>3.6280000000000006</v>
      </c>
      <c r="P41" s="15">
        <f t="shared" si="3"/>
        <v>165.70999999999998</v>
      </c>
      <c r="Q41" s="15">
        <f t="shared" si="3"/>
        <v>274.10000000000002</v>
      </c>
      <c r="R41" s="15">
        <f t="shared" si="3"/>
        <v>83.14</v>
      </c>
      <c r="S41" s="15">
        <f t="shared" si="3"/>
        <v>4.8719999999999999</v>
      </c>
    </row>
    <row r="42" spans="1:19" ht="15.75" x14ac:dyDescent="0.25">
      <c r="A42" s="4"/>
      <c r="B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1:19" ht="15.75" x14ac:dyDescent="0.25">
      <c r="A43" s="5"/>
      <c r="B43" s="43" t="s">
        <v>23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19" ht="36.75" x14ac:dyDescent="0.25">
      <c r="A44" s="6" t="s">
        <v>72</v>
      </c>
      <c r="B44" s="42" t="s">
        <v>30</v>
      </c>
      <c r="C44" s="42"/>
      <c r="D44" s="42"/>
      <c r="E44" s="42"/>
      <c r="F44" s="42"/>
      <c r="G44" s="1">
        <v>100</v>
      </c>
      <c r="H44" s="25">
        <v>1.06</v>
      </c>
      <c r="I44" s="25">
        <v>0.17</v>
      </c>
      <c r="J44" s="26">
        <v>8.52</v>
      </c>
      <c r="K44" s="25">
        <v>39.9</v>
      </c>
      <c r="L44" s="25">
        <v>5.1999999999999998E-2</v>
      </c>
      <c r="M44" s="25">
        <v>4.38</v>
      </c>
      <c r="N44" s="25" t="s">
        <v>15</v>
      </c>
      <c r="O44" s="25">
        <v>0.35</v>
      </c>
      <c r="P44" s="25">
        <v>23.99</v>
      </c>
      <c r="Q44" s="25">
        <v>44.53</v>
      </c>
      <c r="R44" s="25">
        <v>30.39</v>
      </c>
      <c r="S44" s="25">
        <v>1.07</v>
      </c>
    </row>
    <row r="45" spans="1:19" ht="36.75" x14ac:dyDescent="0.25">
      <c r="A45" s="6" t="s">
        <v>73</v>
      </c>
      <c r="B45" s="42" t="s">
        <v>47</v>
      </c>
      <c r="C45" s="42"/>
      <c r="D45" s="42"/>
      <c r="E45" s="42"/>
      <c r="F45" s="42"/>
      <c r="G45" s="2">
        <v>100</v>
      </c>
      <c r="H45" s="25">
        <v>15.76</v>
      </c>
      <c r="I45" s="25">
        <v>15.29</v>
      </c>
      <c r="J45" s="26">
        <v>13.09</v>
      </c>
      <c r="K45" s="25">
        <v>256</v>
      </c>
      <c r="L45" s="25">
        <v>0.06</v>
      </c>
      <c r="M45" s="25"/>
      <c r="N45" s="25" t="s">
        <v>15</v>
      </c>
      <c r="O45" s="25">
        <v>3.45</v>
      </c>
      <c r="P45" s="25">
        <v>10.42</v>
      </c>
      <c r="Q45" s="25">
        <v>166.76</v>
      </c>
      <c r="R45" s="25">
        <v>30.6</v>
      </c>
      <c r="S45" s="25">
        <v>2.68</v>
      </c>
    </row>
    <row r="46" spans="1:19" ht="36.75" x14ac:dyDescent="0.25">
      <c r="A46" s="6" t="s">
        <v>74</v>
      </c>
      <c r="B46" s="42" t="s">
        <v>38</v>
      </c>
      <c r="C46" s="42"/>
      <c r="D46" s="42"/>
      <c r="E46" s="42"/>
      <c r="F46" s="42"/>
      <c r="G46" s="2">
        <v>180</v>
      </c>
      <c r="H46" s="12">
        <v>4.38</v>
      </c>
      <c r="I46" s="12">
        <v>6.45</v>
      </c>
      <c r="J46" s="23">
        <v>44.02</v>
      </c>
      <c r="K46" s="27">
        <v>251.64</v>
      </c>
      <c r="L46" s="12">
        <v>0.03</v>
      </c>
      <c r="M46" s="14" t="s">
        <v>15</v>
      </c>
      <c r="N46" s="12"/>
      <c r="O46" s="12">
        <v>0.34</v>
      </c>
      <c r="P46" s="12">
        <v>1.64</v>
      </c>
      <c r="Q46" s="12">
        <v>73.13</v>
      </c>
      <c r="R46" s="12">
        <v>19.600000000000001</v>
      </c>
      <c r="S46" s="12">
        <v>0.63</v>
      </c>
    </row>
    <row r="47" spans="1:19" ht="36.75" x14ac:dyDescent="0.25">
      <c r="A47" s="6" t="s">
        <v>54</v>
      </c>
      <c r="B47" s="42" t="s">
        <v>31</v>
      </c>
      <c r="C47" s="42"/>
      <c r="D47" s="42"/>
      <c r="E47" s="42"/>
      <c r="F47" s="42"/>
      <c r="G47" s="2" t="s">
        <v>43</v>
      </c>
      <c r="H47" s="11">
        <v>1.52</v>
      </c>
      <c r="I47" s="11">
        <v>1.35</v>
      </c>
      <c r="J47" s="20">
        <v>15.9</v>
      </c>
      <c r="K47" s="11">
        <v>81</v>
      </c>
      <c r="L47" s="11">
        <v>0.04</v>
      </c>
      <c r="M47" s="11">
        <v>1.33</v>
      </c>
      <c r="N47" s="11">
        <v>10</v>
      </c>
      <c r="O47" s="11" t="s">
        <v>15</v>
      </c>
      <c r="P47" s="11">
        <v>126.6</v>
      </c>
      <c r="Q47" s="11">
        <v>92.8</v>
      </c>
      <c r="R47" s="11">
        <v>15.4</v>
      </c>
      <c r="S47" s="11">
        <v>0.41</v>
      </c>
    </row>
    <row r="48" spans="1:19" ht="45" x14ac:dyDescent="0.25">
      <c r="A48" s="34" t="s">
        <v>55</v>
      </c>
      <c r="B48" s="44" t="s">
        <v>56</v>
      </c>
      <c r="C48" s="44"/>
      <c r="D48" s="44"/>
      <c r="E48" s="44"/>
      <c r="F48" s="44"/>
      <c r="G48" s="16">
        <v>30</v>
      </c>
      <c r="H48" s="17">
        <v>2.2799999999999998</v>
      </c>
      <c r="I48" s="17">
        <v>0.24</v>
      </c>
      <c r="J48" s="21">
        <v>14.76</v>
      </c>
      <c r="K48" s="17">
        <v>70.5</v>
      </c>
      <c r="L48" s="17">
        <v>3.3000000000000002E-2</v>
      </c>
      <c r="M48" s="17"/>
      <c r="N48" s="19"/>
      <c r="O48" s="18">
        <v>0.33</v>
      </c>
      <c r="P48" s="18">
        <v>6</v>
      </c>
      <c r="Q48" s="18">
        <v>19.5</v>
      </c>
      <c r="R48" s="18">
        <v>4.2</v>
      </c>
      <c r="S48" s="18">
        <v>0.33</v>
      </c>
    </row>
    <row r="49" spans="1:19" ht="45" x14ac:dyDescent="0.25">
      <c r="A49" s="34" t="s">
        <v>57</v>
      </c>
      <c r="B49" s="44" t="s">
        <v>58</v>
      </c>
      <c r="C49" s="44"/>
      <c r="D49" s="44"/>
      <c r="E49" s="44"/>
      <c r="F49" s="44"/>
      <c r="G49" s="16">
        <v>20</v>
      </c>
      <c r="H49" s="17">
        <v>1</v>
      </c>
      <c r="I49" s="17">
        <v>0.2</v>
      </c>
      <c r="J49" s="21">
        <v>9</v>
      </c>
      <c r="K49" s="17">
        <v>44</v>
      </c>
      <c r="L49" s="17">
        <v>1.4E-2</v>
      </c>
      <c r="M49" s="17"/>
      <c r="N49" s="19"/>
      <c r="O49" s="18">
        <v>0.108</v>
      </c>
      <c r="P49" s="18">
        <v>2.76</v>
      </c>
      <c r="Q49" s="18">
        <v>12.72</v>
      </c>
      <c r="R49" s="18">
        <v>3</v>
      </c>
      <c r="S49" s="18">
        <v>0.372</v>
      </c>
    </row>
    <row r="50" spans="1:19" ht="15.75" x14ac:dyDescent="0.25">
      <c r="A50" s="4"/>
      <c r="B50" s="43" t="s">
        <v>17</v>
      </c>
      <c r="C50" s="43"/>
      <c r="D50" s="43"/>
      <c r="E50" s="43"/>
      <c r="F50" s="43"/>
      <c r="G50" s="9">
        <v>645</v>
      </c>
      <c r="H50" s="15">
        <f>SUM(H44:H49)</f>
        <v>26</v>
      </c>
      <c r="I50" s="15">
        <f t="shared" ref="I50:S50" si="4">SUM(I44:I49)</f>
        <v>23.7</v>
      </c>
      <c r="J50" s="15">
        <f t="shared" si="4"/>
        <v>105.29</v>
      </c>
      <c r="K50" s="15">
        <f t="shared" si="4"/>
        <v>743.04</v>
      </c>
      <c r="L50" s="15">
        <f t="shared" si="4"/>
        <v>0.22900000000000001</v>
      </c>
      <c r="M50" s="15">
        <f t="shared" si="4"/>
        <v>5.71</v>
      </c>
      <c r="N50" s="15">
        <f t="shared" si="4"/>
        <v>10</v>
      </c>
      <c r="O50" s="15">
        <f t="shared" si="4"/>
        <v>4.5780000000000003</v>
      </c>
      <c r="P50" s="15">
        <f t="shared" si="4"/>
        <v>171.40999999999997</v>
      </c>
      <c r="Q50" s="15">
        <f t="shared" si="4"/>
        <v>409.44</v>
      </c>
      <c r="R50" s="15">
        <f t="shared" si="4"/>
        <v>103.19000000000001</v>
      </c>
      <c r="S50" s="15">
        <f t="shared" si="4"/>
        <v>5.492</v>
      </c>
    </row>
    <row r="51" spans="1:19" ht="15.75" x14ac:dyDescent="0.25">
      <c r="A51" s="4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1:19" ht="15.75" x14ac:dyDescent="0.25">
      <c r="A52" s="5"/>
      <c r="B52" s="43" t="s">
        <v>24</v>
      </c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19" ht="36.75" x14ac:dyDescent="0.25">
      <c r="A53" s="6" t="s">
        <v>75</v>
      </c>
      <c r="B53" s="42" t="s">
        <v>27</v>
      </c>
      <c r="C53" s="42"/>
      <c r="D53" s="42"/>
      <c r="E53" s="42"/>
      <c r="F53" s="42"/>
      <c r="G53" s="1">
        <v>100</v>
      </c>
      <c r="H53" s="25">
        <v>1.7</v>
      </c>
      <c r="I53" s="25">
        <v>5</v>
      </c>
      <c r="J53" s="26">
        <v>8.4600000000000009</v>
      </c>
      <c r="K53" s="25">
        <v>85.7</v>
      </c>
      <c r="L53" s="25">
        <v>0.02</v>
      </c>
      <c r="M53" s="25">
        <v>19.809999999999999</v>
      </c>
      <c r="N53" s="25" t="s">
        <v>15</v>
      </c>
      <c r="O53" s="25">
        <v>1.54</v>
      </c>
      <c r="P53" s="25">
        <v>52.24</v>
      </c>
      <c r="Q53" s="25">
        <v>33.950000000000003</v>
      </c>
      <c r="R53" s="25">
        <v>16.010000000000002</v>
      </c>
      <c r="S53" s="25">
        <v>0.67</v>
      </c>
    </row>
    <row r="54" spans="1:19" ht="42" customHeight="1" x14ac:dyDescent="0.25">
      <c r="A54" s="6" t="s">
        <v>64</v>
      </c>
      <c r="B54" s="42" t="s">
        <v>76</v>
      </c>
      <c r="C54" s="42"/>
      <c r="D54" s="42"/>
      <c r="E54" s="42"/>
      <c r="F54" s="42"/>
      <c r="G54" s="3" t="s">
        <v>48</v>
      </c>
      <c r="H54" s="25">
        <v>24.18</v>
      </c>
      <c r="I54" s="25">
        <v>17.09</v>
      </c>
      <c r="J54" s="25"/>
      <c r="K54" s="25">
        <v>250</v>
      </c>
      <c r="L54" s="25">
        <v>0.1</v>
      </c>
      <c r="M54" s="25">
        <v>2.84</v>
      </c>
      <c r="N54" s="25">
        <v>66.8</v>
      </c>
      <c r="O54" s="25">
        <v>1.83</v>
      </c>
      <c r="P54" s="25">
        <v>49.3</v>
      </c>
      <c r="Q54" s="25">
        <v>175.06</v>
      </c>
      <c r="R54" s="25">
        <v>24.92</v>
      </c>
      <c r="S54" s="25">
        <v>1.72</v>
      </c>
    </row>
    <row r="55" spans="1:19" ht="42" customHeight="1" x14ac:dyDescent="0.25">
      <c r="A55" s="6" t="s">
        <v>64</v>
      </c>
      <c r="B55" s="42" t="s">
        <v>77</v>
      </c>
      <c r="C55" s="42"/>
      <c r="D55" s="42"/>
      <c r="E55" s="42"/>
      <c r="F55" s="42"/>
      <c r="G55" s="2" t="s">
        <v>25</v>
      </c>
      <c r="H55" s="25">
        <v>6.83</v>
      </c>
      <c r="I55" s="25">
        <v>4.43</v>
      </c>
      <c r="J55" s="26">
        <v>38.369999999999997</v>
      </c>
      <c r="K55" s="25">
        <v>220.56</v>
      </c>
      <c r="L55" s="25">
        <v>6.8000000000000005E-2</v>
      </c>
      <c r="M55" s="25" t="s">
        <v>15</v>
      </c>
      <c r="N55" s="25">
        <v>20</v>
      </c>
      <c r="O55" s="25">
        <v>0.98</v>
      </c>
      <c r="P55" s="25">
        <v>14.63</v>
      </c>
      <c r="Q55" s="25">
        <v>46.1</v>
      </c>
      <c r="R55" s="25">
        <v>10.34</v>
      </c>
      <c r="S55" s="25">
        <v>1.03</v>
      </c>
    </row>
    <row r="56" spans="1:19" ht="36.75" x14ac:dyDescent="0.25">
      <c r="A56" s="6" t="s">
        <v>71</v>
      </c>
      <c r="B56" s="42" t="s">
        <v>49</v>
      </c>
      <c r="C56" s="42"/>
      <c r="D56" s="42"/>
      <c r="E56" s="42"/>
      <c r="F56" s="42"/>
      <c r="G56" s="2" t="s">
        <v>50</v>
      </c>
      <c r="H56" s="14">
        <v>0.41</v>
      </c>
      <c r="I56" s="14">
        <v>0.34</v>
      </c>
      <c r="J56" s="23">
        <v>19.829999999999998</v>
      </c>
      <c r="K56" s="27">
        <v>88.4</v>
      </c>
      <c r="L56" s="14">
        <v>7.0000000000000001E-3</v>
      </c>
      <c r="M56" s="14">
        <v>100.03</v>
      </c>
      <c r="N56" s="14" t="s">
        <v>15</v>
      </c>
      <c r="O56" s="14">
        <v>0.38</v>
      </c>
      <c r="P56" s="12">
        <v>17.100000000000001</v>
      </c>
      <c r="Q56" s="14">
        <v>4.5</v>
      </c>
      <c r="R56" s="14">
        <v>3.1</v>
      </c>
      <c r="S56" s="12">
        <v>0.57999999999999996</v>
      </c>
    </row>
    <row r="57" spans="1:19" ht="45" x14ac:dyDescent="0.25">
      <c r="A57" s="34" t="s">
        <v>55</v>
      </c>
      <c r="B57" s="44" t="s">
        <v>56</v>
      </c>
      <c r="C57" s="44"/>
      <c r="D57" s="44"/>
      <c r="E57" s="44"/>
      <c r="F57" s="44"/>
      <c r="G57" s="16">
        <v>30</v>
      </c>
      <c r="H57" s="17">
        <v>2.2799999999999998</v>
      </c>
      <c r="I57" s="17">
        <v>0.24</v>
      </c>
      <c r="J57" s="21">
        <v>14.76</v>
      </c>
      <c r="K57" s="17">
        <v>70.5</v>
      </c>
      <c r="L57" s="17">
        <v>3.3000000000000002E-2</v>
      </c>
      <c r="M57" s="17"/>
      <c r="N57" s="19"/>
      <c r="O57" s="18">
        <v>0.33</v>
      </c>
      <c r="P57" s="18">
        <v>6</v>
      </c>
      <c r="Q57" s="18">
        <v>19.5</v>
      </c>
      <c r="R57" s="18">
        <v>4.2</v>
      </c>
      <c r="S57" s="18">
        <v>0.33</v>
      </c>
    </row>
    <row r="58" spans="1:19" ht="45" x14ac:dyDescent="0.25">
      <c r="A58" s="34" t="s">
        <v>57</v>
      </c>
      <c r="B58" s="44" t="s">
        <v>58</v>
      </c>
      <c r="C58" s="44"/>
      <c r="D58" s="44"/>
      <c r="E58" s="44"/>
      <c r="F58" s="44"/>
      <c r="G58" s="16">
        <v>20</v>
      </c>
      <c r="H58" s="17">
        <v>1</v>
      </c>
      <c r="I58" s="17">
        <v>0.2</v>
      </c>
      <c r="J58" s="21">
        <v>9</v>
      </c>
      <c r="K58" s="17">
        <v>44</v>
      </c>
      <c r="L58" s="17">
        <v>1.4E-2</v>
      </c>
      <c r="M58" s="17"/>
      <c r="N58" s="19"/>
      <c r="O58" s="18">
        <v>0.108</v>
      </c>
      <c r="P58" s="18">
        <v>2.76</v>
      </c>
      <c r="Q58" s="18">
        <v>12.72</v>
      </c>
      <c r="R58" s="18">
        <v>3</v>
      </c>
      <c r="S58" s="18">
        <v>0.372</v>
      </c>
    </row>
    <row r="59" spans="1:19" ht="15.75" x14ac:dyDescent="0.25">
      <c r="A59" s="4"/>
      <c r="B59" s="39" t="s">
        <v>17</v>
      </c>
      <c r="C59" s="40"/>
      <c r="D59" s="40"/>
      <c r="E59" s="40"/>
      <c r="F59" s="41"/>
      <c r="G59" s="9">
        <v>660</v>
      </c>
      <c r="H59" s="15">
        <f>SUM(H53:H58)</f>
        <v>36.4</v>
      </c>
      <c r="I59" s="15">
        <f t="shared" ref="I59:S59" si="5">SUM(I53:I58)</f>
        <v>27.299999999999997</v>
      </c>
      <c r="J59" s="15">
        <f t="shared" si="5"/>
        <v>90.42</v>
      </c>
      <c r="K59" s="15">
        <f t="shared" si="5"/>
        <v>759.16</v>
      </c>
      <c r="L59" s="15">
        <f t="shared" si="5"/>
        <v>0.24200000000000002</v>
      </c>
      <c r="M59" s="15">
        <f t="shared" si="5"/>
        <v>122.68</v>
      </c>
      <c r="N59" s="15">
        <f t="shared" si="5"/>
        <v>86.8</v>
      </c>
      <c r="O59" s="15">
        <f t="shared" si="5"/>
        <v>5.1679999999999993</v>
      </c>
      <c r="P59" s="15">
        <f t="shared" si="5"/>
        <v>142.02999999999997</v>
      </c>
      <c r="Q59" s="15">
        <f t="shared" si="5"/>
        <v>291.83000000000004</v>
      </c>
      <c r="R59" s="15">
        <f t="shared" si="5"/>
        <v>61.570000000000014</v>
      </c>
      <c r="S59" s="15">
        <f t="shared" si="5"/>
        <v>4.702</v>
      </c>
    </row>
  </sheetData>
  <mergeCells count="58">
    <mergeCell ref="B15:F15"/>
    <mergeCell ref="B14:F14"/>
    <mergeCell ref="B13:F13"/>
    <mergeCell ref="A16:S16"/>
    <mergeCell ref="B1:S2"/>
    <mergeCell ref="B3:S3"/>
    <mergeCell ref="O4:S4"/>
    <mergeCell ref="B5:F5"/>
    <mergeCell ref="B12:F12"/>
    <mergeCell ref="B11:F11"/>
    <mergeCell ref="B10:F10"/>
    <mergeCell ref="B6:S6"/>
    <mergeCell ref="B8:S8"/>
    <mergeCell ref="B9:F9"/>
    <mergeCell ref="B7:S7"/>
    <mergeCell ref="B21:F21"/>
    <mergeCell ref="B20:F20"/>
    <mergeCell ref="B19:F19"/>
    <mergeCell ref="B17:S17"/>
    <mergeCell ref="B18:F18"/>
    <mergeCell ref="B27:F27"/>
    <mergeCell ref="B25:S25"/>
    <mergeCell ref="B26:F26"/>
    <mergeCell ref="B23:F23"/>
    <mergeCell ref="B22:F22"/>
    <mergeCell ref="B32:F32"/>
    <mergeCell ref="B31:F31"/>
    <mergeCell ref="B30:F30"/>
    <mergeCell ref="B29:F29"/>
    <mergeCell ref="B28:F28"/>
    <mergeCell ref="B52:S52"/>
    <mergeCell ref="B53:F53"/>
    <mergeCell ref="B50:F50"/>
    <mergeCell ref="B49:F49"/>
    <mergeCell ref="B48:F48"/>
    <mergeCell ref="B51:S51"/>
    <mergeCell ref="B59:F59"/>
    <mergeCell ref="B58:F58"/>
    <mergeCell ref="B57:F57"/>
    <mergeCell ref="B54:F54"/>
    <mergeCell ref="B55:F55"/>
    <mergeCell ref="B56:F56"/>
    <mergeCell ref="B24:S24"/>
    <mergeCell ref="B33:S33"/>
    <mergeCell ref="B42:S42"/>
    <mergeCell ref="B47:F47"/>
    <mergeCell ref="B46:F46"/>
    <mergeCell ref="B45:F45"/>
    <mergeCell ref="B43:S43"/>
    <mergeCell ref="B44:F44"/>
    <mergeCell ref="B41:F41"/>
    <mergeCell ref="B40:F40"/>
    <mergeCell ref="B39:F39"/>
    <mergeCell ref="B38:F38"/>
    <mergeCell ref="B37:F37"/>
    <mergeCell ref="B36:F36"/>
    <mergeCell ref="B34:S34"/>
    <mergeCell ref="B35:F35"/>
  </mergeCell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topLeftCell="A37" workbookViewId="0">
      <selection activeCell="A54" sqref="A54:A56"/>
    </sheetView>
  </sheetViews>
  <sheetFormatPr defaultRowHeight="15" x14ac:dyDescent="0.25"/>
  <cols>
    <col min="1" max="1" width="31.85546875" style="35" customWidth="1"/>
    <col min="7" max="7" width="12.140625" customWidth="1"/>
    <col min="8" max="8" width="11.42578125" customWidth="1"/>
    <col min="9" max="9" width="11.5703125" customWidth="1"/>
    <col min="10" max="10" width="14.85546875" customWidth="1"/>
    <col min="11" max="11" width="11.85546875" customWidth="1"/>
    <col min="12" max="12" width="11.5703125" customWidth="1"/>
    <col min="13" max="13" width="11.85546875" customWidth="1"/>
    <col min="14" max="14" width="12.85546875" customWidth="1"/>
    <col min="15" max="15" width="11.7109375" customWidth="1"/>
  </cols>
  <sheetData>
    <row r="1" spans="1:19" ht="18" x14ac:dyDescent="0.25">
      <c r="A1" s="59"/>
      <c r="B1" s="60" t="s">
        <v>78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18" x14ac:dyDescent="0.25">
      <c r="A2" s="59"/>
      <c r="B2" s="61" t="s">
        <v>45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1:19" ht="18" x14ac:dyDescent="0.25">
      <c r="A3" s="59"/>
      <c r="B3" s="63" t="s">
        <v>34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47.25" customHeight="1" x14ac:dyDescent="0.25">
      <c r="A4" s="33" t="s">
        <v>79</v>
      </c>
      <c r="B4" s="64" t="s">
        <v>0</v>
      </c>
      <c r="C4" s="64"/>
      <c r="D4" s="64"/>
      <c r="E4" s="64"/>
      <c r="F4" s="64"/>
      <c r="G4" s="7" t="s">
        <v>59</v>
      </c>
      <c r="H4" s="10" t="s">
        <v>1</v>
      </c>
      <c r="I4" s="10" t="s">
        <v>2</v>
      </c>
      <c r="J4" s="10" t="s">
        <v>3</v>
      </c>
      <c r="K4" s="10" t="s">
        <v>4</v>
      </c>
      <c r="L4" s="10" t="s">
        <v>5</v>
      </c>
      <c r="M4" s="10" t="s">
        <v>6</v>
      </c>
      <c r="N4" s="10" t="s">
        <v>7</v>
      </c>
      <c r="O4" s="10" t="s">
        <v>8</v>
      </c>
      <c r="P4" s="10" t="s">
        <v>9</v>
      </c>
      <c r="Q4" s="10" t="s">
        <v>10</v>
      </c>
      <c r="R4" s="10" t="s">
        <v>11</v>
      </c>
      <c r="S4" s="10" t="s">
        <v>12</v>
      </c>
    </row>
    <row r="5" spans="1:19" ht="15.75" x14ac:dyDescent="0.25">
      <c r="A5" s="30"/>
      <c r="B5" s="43" t="s">
        <v>80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5.75" x14ac:dyDescent="0.25">
      <c r="A6" s="30"/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1"/>
    </row>
    <row r="7" spans="1:19" ht="15.75" x14ac:dyDescent="0.25">
      <c r="A7" s="30"/>
      <c r="B7" s="43" t="s">
        <v>14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ht="24.75" customHeight="1" x14ac:dyDescent="0.25">
      <c r="A8" s="6" t="s">
        <v>60</v>
      </c>
      <c r="B8" s="42" t="s">
        <v>28</v>
      </c>
      <c r="C8" s="42"/>
      <c r="D8" s="42"/>
      <c r="E8" s="42"/>
      <c r="F8" s="42"/>
      <c r="G8" s="1">
        <v>100</v>
      </c>
      <c r="H8" s="25">
        <v>1.31</v>
      </c>
      <c r="I8" s="25">
        <v>3.25</v>
      </c>
      <c r="J8" s="26">
        <v>6.47</v>
      </c>
      <c r="K8" s="25">
        <v>60.4</v>
      </c>
      <c r="L8" s="25">
        <v>2.1999999999999999E-2</v>
      </c>
      <c r="M8" s="25">
        <v>17.100000000000001</v>
      </c>
      <c r="N8" s="25" t="s">
        <v>15</v>
      </c>
      <c r="O8" s="25">
        <v>8.39</v>
      </c>
      <c r="P8" s="25">
        <v>24.97</v>
      </c>
      <c r="Q8" s="25">
        <v>28.31</v>
      </c>
      <c r="R8" s="25">
        <v>15.09</v>
      </c>
      <c r="S8" s="25">
        <v>0.47</v>
      </c>
    </row>
    <row r="9" spans="1:19" ht="39" x14ac:dyDescent="0.25">
      <c r="A9" s="32" t="s">
        <v>88</v>
      </c>
      <c r="B9" s="42" t="s">
        <v>99</v>
      </c>
      <c r="C9" s="42"/>
      <c r="D9" s="42"/>
      <c r="E9" s="42"/>
      <c r="F9" s="42"/>
      <c r="G9" s="2" t="s">
        <v>89</v>
      </c>
      <c r="H9" s="25">
        <v>8.5</v>
      </c>
      <c r="I9" s="25">
        <v>11.21</v>
      </c>
      <c r="J9" s="25">
        <v>10.61</v>
      </c>
      <c r="K9" s="25">
        <v>180</v>
      </c>
      <c r="L9" s="25">
        <v>0.04</v>
      </c>
      <c r="M9" s="25">
        <v>0.27</v>
      </c>
      <c r="N9" s="25">
        <v>16.309999999999999</v>
      </c>
      <c r="O9" s="25">
        <v>2.67</v>
      </c>
      <c r="P9" s="25">
        <v>24.45</v>
      </c>
      <c r="Q9" s="25">
        <v>79.59</v>
      </c>
      <c r="R9" s="25">
        <v>14.19</v>
      </c>
      <c r="S9" s="25">
        <v>5.29</v>
      </c>
    </row>
    <row r="10" spans="1:19" ht="24.75" x14ac:dyDescent="0.25">
      <c r="A10" s="31" t="s">
        <v>87</v>
      </c>
      <c r="B10" s="42" t="s">
        <v>81</v>
      </c>
      <c r="C10" s="42"/>
      <c r="D10" s="42"/>
      <c r="E10" s="42"/>
      <c r="F10" s="42"/>
      <c r="G10" s="1">
        <v>180</v>
      </c>
      <c r="H10" s="25">
        <v>10.52</v>
      </c>
      <c r="I10" s="25">
        <v>2.76</v>
      </c>
      <c r="J10" s="25">
        <v>47.67</v>
      </c>
      <c r="K10" s="25">
        <v>256.8</v>
      </c>
      <c r="L10" s="25">
        <v>0.25</v>
      </c>
      <c r="M10" s="25" t="s">
        <v>15</v>
      </c>
      <c r="N10" s="25"/>
      <c r="O10" s="25">
        <v>0.46800000000000003</v>
      </c>
      <c r="P10" s="25">
        <v>28.79</v>
      </c>
      <c r="Q10" s="25">
        <v>248.82</v>
      </c>
      <c r="R10" s="25">
        <v>168.62</v>
      </c>
      <c r="S10" s="25">
        <v>5.65</v>
      </c>
    </row>
    <row r="11" spans="1:19" ht="24.75" customHeight="1" x14ac:dyDescent="0.25">
      <c r="A11" s="6" t="s">
        <v>71</v>
      </c>
      <c r="B11" s="42" t="s">
        <v>33</v>
      </c>
      <c r="C11" s="42"/>
      <c r="D11" s="42"/>
      <c r="E11" s="42"/>
      <c r="F11" s="42"/>
      <c r="G11" s="2" t="s">
        <v>16</v>
      </c>
      <c r="H11" s="14">
        <v>7.0000000000000007E-2</v>
      </c>
      <c r="I11" s="14">
        <v>0.02</v>
      </c>
      <c r="J11" s="23">
        <v>15</v>
      </c>
      <c r="K11" s="13">
        <v>60</v>
      </c>
      <c r="L11" s="14" t="s">
        <v>15</v>
      </c>
      <c r="M11" s="14">
        <v>0.03</v>
      </c>
      <c r="N11" s="14" t="s">
        <v>15</v>
      </c>
      <c r="O11" s="14" t="s">
        <v>15</v>
      </c>
      <c r="P11" s="12">
        <v>11.1</v>
      </c>
      <c r="Q11" s="14">
        <v>2.8</v>
      </c>
      <c r="R11" s="14">
        <v>1.4</v>
      </c>
      <c r="S11" s="12">
        <v>0.28000000000000003</v>
      </c>
    </row>
    <row r="12" spans="1:19" ht="40.5" customHeight="1" x14ac:dyDescent="0.25">
      <c r="A12" s="34" t="s">
        <v>55</v>
      </c>
      <c r="B12" s="44" t="s">
        <v>56</v>
      </c>
      <c r="C12" s="44"/>
      <c r="D12" s="44"/>
      <c r="E12" s="44"/>
      <c r="F12" s="44"/>
      <c r="G12" s="16">
        <v>30</v>
      </c>
      <c r="H12" s="17">
        <v>2.2799999999999998</v>
      </c>
      <c r="I12" s="17">
        <v>0.24</v>
      </c>
      <c r="J12" s="21">
        <v>14.76</v>
      </c>
      <c r="K12" s="17">
        <v>70.5</v>
      </c>
      <c r="L12" s="17">
        <v>3.3000000000000002E-2</v>
      </c>
      <c r="M12" s="17"/>
      <c r="N12" s="19"/>
      <c r="O12" s="18">
        <v>0.33</v>
      </c>
      <c r="P12" s="18">
        <v>6</v>
      </c>
      <c r="Q12" s="18">
        <v>19.5</v>
      </c>
      <c r="R12" s="18">
        <v>4.2</v>
      </c>
      <c r="S12" s="18">
        <v>0.33</v>
      </c>
    </row>
    <row r="13" spans="1:19" ht="39.75" customHeight="1" x14ac:dyDescent="0.25">
      <c r="A13" s="34" t="s">
        <v>57</v>
      </c>
      <c r="B13" s="44" t="s">
        <v>58</v>
      </c>
      <c r="C13" s="44"/>
      <c r="D13" s="44"/>
      <c r="E13" s="44"/>
      <c r="F13" s="44"/>
      <c r="G13" s="16">
        <v>20</v>
      </c>
      <c r="H13" s="17">
        <v>1</v>
      </c>
      <c r="I13" s="17">
        <v>0.2</v>
      </c>
      <c r="J13" s="21">
        <v>9</v>
      </c>
      <c r="K13" s="17">
        <v>44</v>
      </c>
      <c r="L13" s="17">
        <v>1.4E-2</v>
      </c>
      <c r="M13" s="17"/>
      <c r="N13" s="19"/>
      <c r="O13" s="18">
        <v>0.108</v>
      </c>
      <c r="P13" s="18">
        <v>2.76</v>
      </c>
      <c r="Q13" s="18">
        <v>12.72</v>
      </c>
      <c r="R13" s="18">
        <v>3</v>
      </c>
      <c r="S13" s="18">
        <v>0.372</v>
      </c>
    </row>
    <row r="14" spans="1:19" ht="15.75" x14ac:dyDescent="0.25">
      <c r="A14" s="29"/>
      <c r="B14" s="54" t="s">
        <v>17</v>
      </c>
      <c r="C14" s="54"/>
      <c r="D14" s="54"/>
      <c r="E14" s="54"/>
      <c r="F14" s="54"/>
      <c r="G14" s="9">
        <v>650</v>
      </c>
      <c r="H14" s="15">
        <f>SUM(H8:H13)</f>
        <v>23.68</v>
      </c>
      <c r="I14" s="15">
        <f t="shared" ref="I14:S14" si="0">SUM(I8:I13)</f>
        <v>17.679999999999996</v>
      </c>
      <c r="J14" s="15">
        <f t="shared" si="0"/>
        <v>103.51</v>
      </c>
      <c r="K14" s="15">
        <f t="shared" si="0"/>
        <v>671.7</v>
      </c>
      <c r="L14" s="15">
        <f t="shared" si="0"/>
        <v>0.35899999999999999</v>
      </c>
      <c r="M14" s="15">
        <f t="shared" si="0"/>
        <v>17.400000000000002</v>
      </c>
      <c r="N14" s="15">
        <f t="shared" si="0"/>
        <v>16.309999999999999</v>
      </c>
      <c r="O14" s="15">
        <f t="shared" si="0"/>
        <v>11.966000000000001</v>
      </c>
      <c r="P14" s="15">
        <f t="shared" si="0"/>
        <v>98.070000000000007</v>
      </c>
      <c r="Q14" s="15">
        <f t="shared" si="0"/>
        <v>391.74000000000007</v>
      </c>
      <c r="R14" s="15">
        <f t="shared" si="0"/>
        <v>206.5</v>
      </c>
      <c r="S14" s="15">
        <f t="shared" si="0"/>
        <v>12.391999999999999</v>
      </c>
    </row>
    <row r="15" spans="1:19" ht="15.75" x14ac:dyDescent="0.25">
      <c r="A15" s="29"/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/>
    </row>
    <row r="16" spans="1:19" ht="15.75" x14ac:dyDescent="0.25">
      <c r="A16" s="30"/>
      <c r="B16" s="43" t="s">
        <v>18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</row>
    <row r="17" spans="1:19" ht="24.75" customHeight="1" x14ac:dyDescent="0.25">
      <c r="A17" s="6" t="s">
        <v>67</v>
      </c>
      <c r="B17" s="42" t="s">
        <v>37</v>
      </c>
      <c r="C17" s="42"/>
      <c r="D17" s="42"/>
      <c r="E17" s="42"/>
      <c r="F17" s="42"/>
      <c r="G17" s="1">
        <v>100</v>
      </c>
      <c r="H17" s="12">
        <v>1.4079999999999999</v>
      </c>
      <c r="I17" s="12">
        <v>6.01</v>
      </c>
      <c r="J17" s="23">
        <v>8.26</v>
      </c>
      <c r="K17" s="13">
        <v>92.8</v>
      </c>
      <c r="L17" s="12">
        <v>0.02</v>
      </c>
      <c r="M17" s="12">
        <v>6.65</v>
      </c>
      <c r="N17" s="12"/>
      <c r="O17" s="12">
        <v>2.7</v>
      </c>
      <c r="P17" s="12">
        <v>35.46</v>
      </c>
      <c r="Q17" s="12">
        <v>40.630000000000003</v>
      </c>
      <c r="R17" s="12">
        <v>20.7</v>
      </c>
      <c r="S17" s="12">
        <v>1.32</v>
      </c>
    </row>
    <row r="18" spans="1:19" ht="24.75" x14ac:dyDescent="0.25">
      <c r="A18" s="31" t="s">
        <v>90</v>
      </c>
      <c r="B18" s="42" t="s">
        <v>82</v>
      </c>
      <c r="C18" s="42"/>
      <c r="D18" s="42"/>
      <c r="E18" s="42"/>
      <c r="F18" s="42"/>
      <c r="G18" s="2" t="s">
        <v>46</v>
      </c>
      <c r="H18" s="25">
        <v>16.47</v>
      </c>
      <c r="I18" s="25">
        <v>6.62</v>
      </c>
      <c r="J18" s="25">
        <v>54.68</v>
      </c>
      <c r="K18" s="25">
        <v>344.66</v>
      </c>
      <c r="L18" s="25">
        <v>0.2</v>
      </c>
      <c r="M18" s="25">
        <v>9.8000000000000007</v>
      </c>
      <c r="N18" s="25">
        <v>30</v>
      </c>
      <c r="O18" s="25">
        <v>0.67</v>
      </c>
      <c r="P18" s="25">
        <v>34.64</v>
      </c>
      <c r="Q18" s="25">
        <v>212.5</v>
      </c>
      <c r="R18" s="25">
        <v>70.900000000000006</v>
      </c>
      <c r="S18" s="25">
        <v>1.9</v>
      </c>
    </row>
    <row r="19" spans="1:19" ht="24.75" customHeight="1" x14ac:dyDescent="0.25">
      <c r="A19" s="6" t="s">
        <v>65</v>
      </c>
      <c r="B19" s="42" t="s">
        <v>62</v>
      </c>
      <c r="C19" s="42"/>
      <c r="D19" s="42"/>
      <c r="E19" s="42"/>
      <c r="F19" s="42"/>
      <c r="G19" s="2" t="s">
        <v>21</v>
      </c>
      <c r="H19" s="12">
        <v>0.13</v>
      </c>
      <c r="I19" s="12">
        <v>0.02</v>
      </c>
      <c r="J19" s="23">
        <v>15.2</v>
      </c>
      <c r="K19" s="13">
        <v>62</v>
      </c>
      <c r="L19" s="12">
        <v>3.0000000000000001E-3</v>
      </c>
      <c r="M19" s="12">
        <v>2.83</v>
      </c>
      <c r="N19" s="12"/>
      <c r="O19" s="12">
        <v>0.01</v>
      </c>
      <c r="P19" s="12">
        <v>14.2</v>
      </c>
      <c r="Q19" s="12">
        <v>4.4000000000000004</v>
      </c>
      <c r="R19" s="12">
        <v>2.4</v>
      </c>
      <c r="S19" s="12">
        <v>0.36</v>
      </c>
    </row>
    <row r="20" spans="1:19" ht="34.5" customHeight="1" x14ac:dyDescent="0.25">
      <c r="A20" s="34" t="s">
        <v>55</v>
      </c>
      <c r="B20" s="44" t="s">
        <v>56</v>
      </c>
      <c r="C20" s="44"/>
      <c r="D20" s="44"/>
      <c r="E20" s="44"/>
      <c r="F20" s="44"/>
      <c r="G20" s="16">
        <v>30</v>
      </c>
      <c r="H20" s="17">
        <v>2.2799999999999998</v>
      </c>
      <c r="I20" s="17">
        <v>0.24</v>
      </c>
      <c r="J20" s="21">
        <v>14.76</v>
      </c>
      <c r="K20" s="17">
        <v>70.5</v>
      </c>
      <c r="L20" s="17">
        <v>3.3000000000000002E-2</v>
      </c>
      <c r="M20" s="17"/>
      <c r="N20" s="19"/>
      <c r="O20" s="18">
        <v>0.33</v>
      </c>
      <c r="P20" s="18">
        <v>6</v>
      </c>
      <c r="Q20" s="18">
        <v>19.5</v>
      </c>
      <c r="R20" s="18">
        <v>4.2</v>
      </c>
      <c r="S20" s="18">
        <v>0.33</v>
      </c>
    </row>
    <row r="21" spans="1:19" ht="35.25" customHeight="1" x14ac:dyDescent="0.25">
      <c r="A21" s="34" t="s">
        <v>57</v>
      </c>
      <c r="B21" s="44" t="s">
        <v>58</v>
      </c>
      <c r="C21" s="44"/>
      <c r="D21" s="44"/>
      <c r="E21" s="44"/>
      <c r="F21" s="44"/>
      <c r="G21" s="16">
        <v>20</v>
      </c>
      <c r="H21" s="17">
        <v>1</v>
      </c>
      <c r="I21" s="17">
        <v>0.2</v>
      </c>
      <c r="J21" s="21">
        <v>9</v>
      </c>
      <c r="K21" s="17">
        <v>44</v>
      </c>
      <c r="L21" s="17">
        <v>1.4E-2</v>
      </c>
      <c r="M21" s="17"/>
      <c r="N21" s="19"/>
      <c r="O21" s="18">
        <v>0.108</v>
      </c>
      <c r="P21" s="18">
        <v>2.76</v>
      </c>
      <c r="Q21" s="18">
        <v>12.72</v>
      </c>
      <c r="R21" s="18">
        <v>3</v>
      </c>
      <c r="S21" s="18">
        <v>0.372</v>
      </c>
    </row>
    <row r="22" spans="1:19" ht="15.75" x14ac:dyDescent="0.25">
      <c r="A22" s="29"/>
      <c r="B22" s="54" t="s">
        <v>17</v>
      </c>
      <c r="C22" s="54"/>
      <c r="D22" s="54"/>
      <c r="E22" s="54"/>
      <c r="F22" s="54"/>
      <c r="G22" s="9">
        <v>622</v>
      </c>
      <c r="H22" s="15">
        <f>SUM(H17:H21)</f>
        <v>21.288</v>
      </c>
      <c r="I22" s="15">
        <f t="shared" ref="I22:S22" si="1">SUM(I17:I21)</f>
        <v>13.089999999999998</v>
      </c>
      <c r="J22" s="15">
        <f t="shared" si="1"/>
        <v>101.9</v>
      </c>
      <c r="K22" s="15">
        <f t="shared" si="1"/>
        <v>613.96</v>
      </c>
      <c r="L22" s="15">
        <f t="shared" si="1"/>
        <v>0.27</v>
      </c>
      <c r="M22" s="15">
        <f t="shared" si="1"/>
        <v>19.28</v>
      </c>
      <c r="N22" s="15">
        <f t="shared" si="1"/>
        <v>30</v>
      </c>
      <c r="O22" s="15">
        <f t="shared" si="1"/>
        <v>3.8180000000000001</v>
      </c>
      <c r="P22" s="15">
        <f t="shared" si="1"/>
        <v>93.06</v>
      </c>
      <c r="Q22" s="15">
        <f t="shared" si="1"/>
        <v>289.75</v>
      </c>
      <c r="R22" s="15">
        <f t="shared" si="1"/>
        <v>101.20000000000002</v>
      </c>
      <c r="S22" s="15">
        <f t="shared" si="1"/>
        <v>4.282</v>
      </c>
    </row>
    <row r="23" spans="1:19" ht="15.75" x14ac:dyDescent="0.25">
      <c r="A23" s="29"/>
      <c r="B23" s="39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1"/>
    </row>
    <row r="24" spans="1:19" ht="15.75" x14ac:dyDescent="0.25">
      <c r="A24" s="30"/>
      <c r="B24" s="43" t="s">
        <v>19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19" ht="24.75" customHeight="1" x14ac:dyDescent="0.25">
      <c r="A25" s="6" t="s">
        <v>75</v>
      </c>
      <c r="B25" s="42" t="s">
        <v>27</v>
      </c>
      <c r="C25" s="42"/>
      <c r="D25" s="42"/>
      <c r="E25" s="42"/>
      <c r="F25" s="42"/>
      <c r="G25" s="1">
        <v>100</v>
      </c>
      <c r="H25" s="25">
        <v>1.7</v>
      </c>
      <c r="I25" s="25">
        <v>5</v>
      </c>
      <c r="J25" s="26">
        <v>8.4600000000000009</v>
      </c>
      <c r="K25" s="25">
        <v>85.7</v>
      </c>
      <c r="L25" s="25">
        <v>0.02</v>
      </c>
      <c r="M25" s="25">
        <v>19.809999999999999</v>
      </c>
      <c r="N25" s="25" t="s">
        <v>15</v>
      </c>
      <c r="O25" s="25">
        <v>1.54</v>
      </c>
      <c r="P25" s="25">
        <v>52.24</v>
      </c>
      <c r="Q25" s="25">
        <v>33.950000000000003</v>
      </c>
      <c r="R25" s="25">
        <v>16.010000000000002</v>
      </c>
      <c r="S25" s="25">
        <v>0.67</v>
      </c>
    </row>
    <row r="26" spans="1:19" ht="24.75" x14ac:dyDescent="0.25">
      <c r="A26" s="31" t="s">
        <v>91</v>
      </c>
      <c r="B26" s="42" t="s">
        <v>102</v>
      </c>
      <c r="C26" s="42"/>
      <c r="D26" s="42"/>
      <c r="E26" s="42"/>
      <c r="F26" s="42"/>
      <c r="G26" s="3" t="s">
        <v>103</v>
      </c>
      <c r="H26" s="25">
        <v>10.66</v>
      </c>
      <c r="I26" s="26">
        <v>8.92</v>
      </c>
      <c r="J26" s="26">
        <v>17.239999999999998</v>
      </c>
      <c r="K26" s="25">
        <v>192.6</v>
      </c>
      <c r="L26" s="25">
        <v>7.0000000000000007E-2</v>
      </c>
      <c r="M26" s="25">
        <v>2.06</v>
      </c>
      <c r="N26" s="25">
        <v>4.16</v>
      </c>
      <c r="O26" s="25">
        <v>4.82</v>
      </c>
      <c r="P26" s="25">
        <v>48.54</v>
      </c>
      <c r="Q26" s="25">
        <v>158.96</v>
      </c>
      <c r="R26" s="25">
        <v>36.61</v>
      </c>
      <c r="S26" s="25">
        <v>1.53</v>
      </c>
    </row>
    <row r="27" spans="1:19" ht="24.75" customHeight="1" x14ac:dyDescent="0.25">
      <c r="A27" s="6" t="s">
        <v>70</v>
      </c>
      <c r="B27" s="42" t="s">
        <v>41</v>
      </c>
      <c r="C27" s="42"/>
      <c r="D27" s="42"/>
      <c r="E27" s="42"/>
      <c r="F27" s="42"/>
      <c r="G27" s="2">
        <v>180</v>
      </c>
      <c r="H27" s="25">
        <v>3.68</v>
      </c>
      <c r="I27" s="26">
        <v>5.76</v>
      </c>
      <c r="J27" s="26">
        <v>24.53</v>
      </c>
      <c r="K27" s="26">
        <v>164.7</v>
      </c>
      <c r="L27" s="25">
        <v>0.16400000000000001</v>
      </c>
      <c r="M27" s="25">
        <v>21.79</v>
      </c>
      <c r="N27" s="25"/>
      <c r="O27" s="25">
        <v>0.22</v>
      </c>
      <c r="P27" s="25">
        <v>44.37</v>
      </c>
      <c r="Q27" s="25">
        <v>103.9</v>
      </c>
      <c r="R27" s="25">
        <v>33.299999999999997</v>
      </c>
      <c r="S27" s="25">
        <v>1.21</v>
      </c>
    </row>
    <row r="28" spans="1:19" ht="24.75" customHeight="1" x14ac:dyDescent="0.25">
      <c r="A28" s="31" t="s">
        <v>93</v>
      </c>
      <c r="B28" s="42" t="s">
        <v>94</v>
      </c>
      <c r="C28" s="42"/>
      <c r="D28" s="42"/>
      <c r="E28" s="42"/>
      <c r="F28" s="42"/>
      <c r="G28" s="1">
        <v>200</v>
      </c>
      <c r="H28" s="25">
        <v>3.1659999999999999</v>
      </c>
      <c r="I28" s="25">
        <v>2.6779999999999999</v>
      </c>
      <c r="J28" s="25">
        <v>15.95</v>
      </c>
      <c r="K28" s="25">
        <v>100.6</v>
      </c>
      <c r="L28" s="25">
        <v>4.3999999999999997E-2</v>
      </c>
      <c r="M28" s="25">
        <v>1.3</v>
      </c>
      <c r="N28" s="25">
        <v>20</v>
      </c>
      <c r="O28" s="25"/>
      <c r="P28" s="25">
        <v>125.78</v>
      </c>
      <c r="Q28" s="25">
        <v>90</v>
      </c>
      <c r="R28" s="25">
        <v>14</v>
      </c>
      <c r="S28" s="25">
        <v>0.13400000000000001</v>
      </c>
    </row>
    <row r="29" spans="1:19" ht="25.5" customHeight="1" x14ac:dyDescent="0.25">
      <c r="A29" s="34" t="s">
        <v>55</v>
      </c>
      <c r="B29" s="44" t="s">
        <v>56</v>
      </c>
      <c r="C29" s="44"/>
      <c r="D29" s="44"/>
      <c r="E29" s="44"/>
      <c r="F29" s="44"/>
      <c r="G29" s="16">
        <v>30</v>
      </c>
      <c r="H29" s="17">
        <v>2.2799999999999998</v>
      </c>
      <c r="I29" s="17">
        <v>0.24</v>
      </c>
      <c r="J29" s="21">
        <v>14.76</v>
      </c>
      <c r="K29" s="17">
        <v>70.5</v>
      </c>
      <c r="L29" s="17">
        <v>3.3000000000000002E-2</v>
      </c>
      <c r="M29" s="17"/>
      <c r="N29" s="19"/>
      <c r="O29" s="18">
        <v>0.33</v>
      </c>
      <c r="P29" s="18">
        <v>6</v>
      </c>
      <c r="Q29" s="18">
        <v>19.5</v>
      </c>
      <c r="R29" s="18">
        <v>4.2</v>
      </c>
      <c r="S29" s="18">
        <v>0.33</v>
      </c>
    </row>
    <row r="30" spans="1:19" ht="39" customHeight="1" x14ac:dyDescent="0.25">
      <c r="A30" s="34" t="s">
        <v>57</v>
      </c>
      <c r="B30" s="44" t="s">
        <v>58</v>
      </c>
      <c r="C30" s="44"/>
      <c r="D30" s="44"/>
      <c r="E30" s="44"/>
      <c r="F30" s="44"/>
      <c r="G30" s="16">
        <v>20</v>
      </c>
      <c r="H30" s="17">
        <v>1</v>
      </c>
      <c r="I30" s="17">
        <v>0.2</v>
      </c>
      <c r="J30" s="21">
        <v>9</v>
      </c>
      <c r="K30" s="17">
        <v>44</v>
      </c>
      <c r="L30" s="17">
        <v>1.4E-2</v>
      </c>
      <c r="M30" s="17"/>
      <c r="N30" s="19"/>
      <c r="O30" s="18">
        <v>0.108</v>
      </c>
      <c r="P30" s="18">
        <v>2.76</v>
      </c>
      <c r="Q30" s="18">
        <v>12.72</v>
      </c>
      <c r="R30" s="18">
        <v>3</v>
      </c>
      <c r="S30" s="18">
        <v>0.372</v>
      </c>
    </row>
    <row r="31" spans="1:19" ht="15.75" x14ac:dyDescent="0.25">
      <c r="A31" s="29"/>
      <c r="B31" s="54" t="s">
        <v>17</v>
      </c>
      <c r="C31" s="54"/>
      <c r="D31" s="54"/>
      <c r="E31" s="54"/>
      <c r="F31" s="54"/>
      <c r="G31" s="9">
        <v>630</v>
      </c>
      <c r="H31" s="15">
        <f>SUM(H25:H30)</f>
        <v>22.486000000000001</v>
      </c>
      <c r="I31" s="15">
        <f t="shared" ref="I31:S31" si="2">SUM(I25:I30)</f>
        <v>22.797999999999998</v>
      </c>
      <c r="J31" s="15">
        <f t="shared" si="2"/>
        <v>89.940000000000012</v>
      </c>
      <c r="K31" s="15">
        <f t="shared" si="2"/>
        <v>658.1</v>
      </c>
      <c r="L31" s="15">
        <f t="shared" si="2"/>
        <v>0.34499999999999997</v>
      </c>
      <c r="M31" s="15">
        <f t="shared" si="2"/>
        <v>44.959999999999994</v>
      </c>
      <c r="N31" s="15">
        <f t="shared" si="2"/>
        <v>24.16</v>
      </c>
      <c r="O31" s="15">
        <f t="shared" si="2"/>
        <v>7.0179999999999998</v>
      </c>
      <c r="P31" s="15">
        <f t="shared" si="2"/>
        <v>279.69</v>
      </c>
      <c r="Q31" s="15">
        <f t="shared" si="2"/>
        <v>419.03000000000009</v>
      </c>
      <c r="R31" s="15">
        <f t="shared" si="2"/>
        <v>107.12</v>
      </c>
      <c r="S31" s="15">
        <f t="shared" si="2"/>
        <v>4.2460000000000004</v>
      </c>
    </row>
    <row r="32" spans="1:19" ht="15.75" x14ac:dyDescent="0.25">
      <c r="A32" s="29"/>
      <c r="B32" s="39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1"/>
    </row>
    <row r="33" spans="1:19" ht="15.75" x14ac:dyDescent="0.25">
      <c r="A33" s="30"/>
      <c r="B33" s="43" t="s">
        <v>22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19" ht="35.25" customHeight="1" x14ac:dyDescent="0.25">
      <c r="A34" s="28" t="s">
        <v>92</v>
      </c>
      <c r="B34" s="42" t="s">
        <v>83</v>
      </c>
      <c r="C34" s="42"/>
      <c r="D34" s="42"/>
      <c r="E34" s="42"/>
      <c r="F34" s="42"/>
      <c r="G34" s="1">
        <v>100</v>
      </c>
      <c r="H34" s="25">
        <v>11.92</v>
      </c>
      <c r="I34" s="25">
        <v>7.7</v>
      </c>
      <c r="J34" s="25">
        <v>27.1</v>
      </c>
      <c r="K34" s="25">
        <v>266.83</v>
      </c>
      <c r="L34" s="25">
        <v>0.45</v>
      </c>
      <c r="M34" s="25">
        <v>1.05</v>
      </c>
      <c r="N34" s="25"/>
      <c r="O34" s="25">
        <v>3.47</v>
      </c>
      <c r="P34" s="25">
        <v>114.75</v>
      </c>
      <c r="Q34" s="25">
        <v>341.32</v>
      </c>
      <c r="R34" s="25">
        <v>120.2</v>
      </c>
      <c r="S34" s="25">
        <v>4.93</v>
      </c>
    </row>
    <row r="35" spans="1:19" ht="24.75" x14ac:dyDescent="0.25">
      <c r="A35" s="31" t="s">
        <v>97</v>
      </c>
      <c r="B35" s="42" t="s">
        <v>84</v>
      </c>
      <c r="C35" s="42"/>
      <c r="D35" s="42"/>
      <c r="E35" s="42"/>
      <c r="F35" s="42"/>
      <c r="G35" s="1">
        <v>100</v>
      </c>
      <c r="H35" s="25">
        <v>11.02</v>
      </c>
      <c r="I35" s="25">
        <v>23.86</v>
      </c>
      <c r="J35" s="25">
        <v>0.38</v>
      </c>
      <c r="K35" s="25">
        <v>262</v>
      </c>
      <c r="L35" s="25">
        <v>0.18</v>
      </c>
      <c r="M35" s="25" t="s">
        <v>15</v>
      </c>
      <c r="N35" s="25" t="s">
        <v>15</v>
      </c>
      <c r="O35" s="25">
        <v>0.39</v>
      </c>
      <c r="P35" s="25">
        <v>34.6</v>
      </c>
      <c r="Q35" s="25">
        <v>159</v>
      </c>
      <c r="R35" s="25">
        <v>20</v>
      </c>
      <c r="S35" s="25">
        <v>1.78</v>
      </c>
    </row>
    <row r="36" spans="1:19" ht="36.75" customHeight="1" x14ac:dyDescent="0.25">
      <c r="A36" s="6" t="s">
        <v>64</v>
      </c>
      <c r="B36" s="42" t="s">
        <v>77</v>
      </c>
      <c r="C36" s="42"/>
      <c r="D36" s="42"/>
      <c r="E36" s="42"/>
      <c r="F36" s="42"/>
      <c r="G36" s="2" t="s">
        <v>25</v>
      </c>
      <c r="H36" s="25">
        <v>6.83</v>
      </c>
      <c r="I36" s="25">
        <v>4.43</v>
      </c>
      <c r="J36" s="26">
        <v>38.369999999999997</v>
      </c>
      <c r="K36" s="25">
        <v>220.56</v>
      </c>
      <c r="L36" s="25">
        <v>6.8000000000000005E-2</v>
      </c>
      <c r="M36" s="25" t="s">
        <v>15</v>
      </c>
      <c r="N36" s="25">
        <v>20</v>
      </c>
      <c r="O36" s="25">
        <v>0.98</v>
      </c>
      <c r="P36" s="25">
        <v>14.63</v>
      </c>
      <c r="Q36" s="25">
        <v>46.1</v>
      </c>
      <c r="R36" s="25">
        <v>10.34</v>
      </c>
      <c r="S36" s="25">
        <v>1.03</v>
      </c>
    </row>
    <row r="37" spans="1:19" ht="24.75" x14ac:dyDescent="0.25">
      <c r="A37" s="24" t="s">
        <v>54</v>
      </c>
      <c r="B37" s="42" t="s">
        <v>31</v>
      </c>
      <c r="C37" s="42"/>
      <c r="D37" s="42"/>
      <c r="E37" s="42"/>
      <c r="F37" s="42"/>
      <c r="G37" s="2" t="s">
        <v>43</v>
      </c>
      <c r="H37" s="11">
        <v>1.52</v>
      </c>
      <c r="I37" s="11">
        <v>1.35</v>
      </c>
      <c r="J37" s="20">
        <v>15.9</v>
      </c>
      <c r="K37" s="11">
        <v>81</v>
      </c>
      <c r="L37" s="11">
        <v>0.04</v>
      </c>
      <c r="M37" s="11">
        <v>1.33</v>
      </c>
      <c r="N37" s="11">
        <v>10</v>
      </c>
      <c r="O37" s="11" t="s">
        <v>15</v>
      </c>
      <c r="P37" s="11">
        <v>126.6</v>
      </c>
      <c r="Q37" s="11">
        <v>92.8</v>
      </c>
      <c r="R37" s="11">
        <v>15.4</v>
      </c>
      <c r="S37" s="11">
        <v>0.41</v>
      </c>
    </row>
    <row r="38" spans="1:19" ht="33.75" customHeight="1" x14ac:dyDescent="0.25">
      <c r="A38" s="34" t="s">
        <v>55</v>
      </c>
      <c r="B38" s="44" t="s">
        <v>56</v>
      </c>
      <c r="C38" s="44"/>
      <c r="D38" s="44"/>
      <c r="E38" s="44"/>
      <c r="F38" s="44"/>
      <c r="G38" s="16">
        <v>30</v>
      </c>
      <c r="H38" s="17">
        <v>2.2799999999999998</v>
      </c>
      <c r="I38" s="17">
        <v>0.24</v>
      </c>
      <c r="J38" s="21">
        <v>14.76</v>
      </c>
      <c r="K38" s="17">
        <v>70.5</v>
      </c>
      <c r="L38" s="17">
        <v>3.3000000000000002E-2</v>
      </c>
      <c r="M38" s="17"/>
      <c r="N38" s="19"/>
      <c r="O38" s="18">
        <v>0.33</v>
      </c>
      <c r="P38" s="18">
        <v>6</v>
      </c>
      <c r="Q38" s="18">
        <v>19.5</v>
      </c>
      <c r="R38" s="18">
        <v>4.2</v>
      </c>
      <c r="S38" s="18">
        <v>0.33</v>
      </c>
    </row>
    <row r="39" spans="1:19" ht="29.25" customHeight="1" x14ac:dyDescent="0.25">
      <c r="A39" s="34" t="s">
        <v>57</v>
      </c>
      <c r="B39" s="44" t="s">
        <v>58</v>
      </c>
      <c r="C39" s="44"/>
      <c r="D39" s="44"/>
      <c r="E39" s="44"/>
      <c r="F39" s="44"/>
      <c r="G39" s="16">
        <v>20</v>
      </c>
      <c r="H39" s="17">
        <v>1</v>
      </c>
      <c r="I39" s="17">
        <v>0.2</v>
      </c>
      <c r="J39" s="21">
        <v>9</v>
      </c>
      <c r="K39" s="17">
        <v>44</v>
      </c>
      <c r="L39" s="17">
        <v>1.4E-2</v>
      </c>
      <c r="M39" s="17"/>
      <c r="N39" s="19"/>
      <c r="O39" s="18">
        <v>0.108</v>
      </c>
      <c r="P39" s="18">
        <v>2.76</v>
      </c>
      <c r="Q39" s="18">
        <v>12.72</v>
      </c>
      <c r="R39" s="18">
        <v>3</v>
      </c>
      <c r="S39" s="18">
        <v>0.372</v>
      </c>
    </row>
    <row r="40" spans="1:19" ht="15.75" x14ac:dyDescent="0.25">
      <c r="A40" s="29"/>
      <c r="B40" s="54" t="s">
        <v>17</v>
      </c>
      <c r="C40" s="54"/>
      <c r="D40" s="54"/>
      <c r="E40" s="54"/>
      <c r="F40" s="54"/>
      <c r="G40" s="9">
        <v>650</v>
      </c>
      <c r="H40" s="15">
        <f>SUM(H34:H39)</f>
        <v>34.569999999999993</v>
      </c>
      <c r="I40" s="15">
        <f t="shared" ref="I40:S40" si="3">SUM(I34:I39)</f>
        <v>37.78</v>
      </c>
      <c r="J40" s="15">
        <f t="shared" si="3"/>
        <v>105.51</v>
      </c>
      <c r="K40" s="15">
        <f t="shared" si="3"/>
        <v>944.88999999999987</v>
      </c>
      <c r="L40" s="15">
        <f t="shared" si="3"/>
        <v>0.78500000000000003</v>
      </c>
      <c r="M40" s="15">
        <f t="shared" si="3"/>
        <v>2.38</v>
      </c>
      <c r="N40" s="15">
        <f t="shared" si="3"/>
        <v>30</v>
      </c>
      <c r="O40" s="15">
        <f t="shared" si="3"/>
        <v>5.2779999999999996</v>
      </c>
      <c r="P40" s="15">
        <f t="shared" si="3"/>
        <v>299.33999999999997</v>
      </c>
      <c r="Q40" s="15">
        <f t="shared" si="3"/>
        <v>671.43999999999994</v>
      </c>
      <c r="R40" s="15">
        <f t="shared" si="3"/>
        <v>173.14</v>
      </c>
      <c r="S40" s="15">
        <f t="shared" si="3"/>
        <v>8.8520000000000003</v>
      </c>
    </row>
    <row r="41" spans="1:19" ht="15.75" x14ac:dyDescent="0.25">
      <c r="A41" s="29"/>
      <c r="B41" s="39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1"/>
    </row>
    <row r="42" spans="1:19" ht="15.75" x14ac:dyDescent="0.25">
      <c r="A42" s="30"/>
      <c r="B42" s="43" t="s">
        <v>23</v>
      </c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19" ht="24.75" x14ac:dyDescent="0.25">
      <c r="A43" s="31" t="s">
        <v>96</v>
      </c>
      <c r="B43" s="42" t="s">
        <v>95</v>
      </c>
      <c r="C43" s="42"/>
      <c r="D43" s="42"/>
      <c r="E43" s="42"/>
      <c r="F43" s="42"/>
      <c r="G43" s="1">
        <v>100</v>
      </c>
      <c r="H43" s="17">
        <v>2.73</v>
      </c>
      <c r="I43" s="17">
        <v>7.19</v>
      </c>
      <c r="J43" s="17">
        <v>14.54</v>
      </c>
      <c r="K43" s="17">
        <v>133.80000000000001</v>
      </c>
      <c r="L43" s="36">
        <v>0.04</v>
      </c>
      <c r="M43" s="17">
        <v>4.68</v>
      </c>
      <c r="N43" s="18"/>
      <c r="O43" s="18">
        <v>1.48</v>
      </c>
      <c r="P43" s="18">
        <v>90.93</v>
      </c>
      <c r="Q43" s="18">
        <v>55.8</v>
      </c>
      <c r="R43" s="18">
        <v>18.100000000000001</v>
      </c>
      <c r="S43" s="18">
        <v>0.74</v>
      </c>
    </row>
    <row r="44" spans="1:19" ht="33.75" customHeight="1" x14ac:dyDescent="0.25">
      <c r="A44" s="31" t="s">
        <v>101</v>
      </c>
      <c r="B44" s="42" t="s">
        <v>100</v>
      </c>
      <c r="C44" s="42"/>
      <c r="D44" s="42"/>
      <c r="E44" s="42"/>
      <c r="F44" s="42"/>
      <c r="G44" s="2" t="s">
        <v>20</v>
      </c>
      <c r="H44" s="25">
        <v>11.94</v>
      </c>
      <c r="I44" s="25">
        <v>10.119999999999999</v>
      </c>
      <c r="J44" s="25">
        <v>3.51</v>
      </c>
      <c r="K44" s="25">
        <v>153</v>
      </c>
      <c r="L44" s="25">
        <v>0.05</v>
      </c>
      <c r="M44" s="25">
        <v>2.09</v>
      </c>
      <c r="N44" s="25">
        <v>37.5</v>
      </c>
      <c r="O44" s="25">
        <v>0.98</v>
      </c>
      <c r="P44" s="25">
        <v>39.869999999999997</v>
      </c>
      <c r="Q44" s="25">
        <v>93.53</v>
      </c>
      <c r="R44" s="25">
        <v>15.1</v>
      </c>
      <c r="S44" s="25">
        <v>1.01</v>
      </c>
    </row>
    <row r="45" spans="1:19" ht="24.75" customHeight="1" x14ac:dyDescent="0.25">
      <c r="A45" s="6" t="s">
        <v>74</v>
      </c>
      <c r="B45" s="42" t="s">
        <v>38</v>
      </c>
      <c r="C45" s="42"/>
      <c r="D45" s="42"/>
      <c r="E45" s="42"/>
      <c r="F45" s="42"/>
      <c r="G45" s="2">
        <v>180</v>
      </c>
      <c r="H45" s="25">
        <v>4.38</v>
      </c>
      <c r="I45" s="25">
        <v>6.45</v>
      </c>
      <c r="J45" s="26">
        <v>44.02</v>
      </c>
      <c r="K45" s="25">
        <v>251.64</v>
      </c>
      <c r="L45" s="25">
        <v>0.03</v>
      </c>
      <c r="M45" s="25" t="s">
        <v>15</v>
      </c>
      <c r="N45" s="25"/>
      <c r="O45" s="25">
        <v>0.34</v>
      </c>
      <c r="P45" s="25">
        <v>1.64</v>
      </c>
      <c r="Q45" s="25">
        <v>73.13</v>
      </c>
      <c r="R45" s="25">
        <v>19.600000000000001</v>
      </c>
      <c r="S45" s="25">
        <v>0.63</v>
      </c>
    </row>
    <row r="46" spans="1:19" ht="24.75" customHeight="1" x14ac:dyDescent="0.25">
      <c r="A46" s="6" t="s">
        <v>71</v>
      </c>
      <c r="B46" s="42" t="s">
        <v>33</v>
      </c>
      <c r="C46" s="42"/>
      <c r="D46" s="42"/>
      <c r="E46" s="42"/>
      <c r="F46" s="42"/>
      <c r="G46" s="2" t="s">
        <v>16</v>
      </c>
      <c r="H46" s="14">
        <v>7.0000000000000007E-2</v>
      </c>
      <c r="I46" s="14">
        <v>0.02</v>
      </c>
      <c r="J46" s="23">
        <v>15</v>
      </c>
      <c r="K46" s="13">
        <v>60</v>
      </c>
      <c r="L46" s="14" t="s">
        <v>15</v>
      </c>
      <c r="M46" s="14">
        <v>0.03</v>
      </c>
      <c r="N46" s="14" t="s">
        <v>15</v>
      </c>
      <c r="O46" s="14" t="s">
        <v>15</v>
      </c>
      <c r="P46" s="12">
        <v>11.1</v>
      </c>
      <c r="Q46" s="14">
        <v>2.8</v>
      </c>
      <c r="R46" s="14">
        <v>1.4</v>
      </c>
      <c r="S46" s="12">
        <v>0.28000000000000003</v>
      </c>
    </row>
    <row r="47" spans="1:19" ht="40.5" customHeight="1" x14ac:dyDescent="0.25">
      <c r="A47" s="34" t="s">
        <v>55</v>
      </c>
      <c r="B47" s="44" t="s">
        <v>56</v>
      </c>
      <c r="C47" s="44"/>
      <c r="D47" s="44"/>
      <c r="E47" s="44"/>
      <c r="F47" s="44"/>
      <c r="G47" s="16">
        <v>30</v>
      </c>
      <c r="H47" s="17">
        <v>2.2799999999999998</v>
      </c>
      <c r="I47" s="17">
        <v>0.24</v>
      </c>
      <c r="J47" s="21">
        <v>14.76</v>
      </c>
      <c r="K47" s="17">
        <v>70.5</v>
      </c>
      <c r="L47" s="17">
        <v>3.3000000000000002E-2</v>
      </c>
      <c r="M47" s="17"/>
      <c r="N47" s="19"/>
      <c r="O47" s="18">
        <v>0.33</v>
      </c>
      <c r="P47" s="18">
        <v>6</v>
      </c>
      <c r="Q47" s="18">
        <v>19.5</v>
      </c>
      <c r="R47" s="18">
        <v>4.2</v>
      </c>
      <c r="S47" s="18">
        <v>0.33</v>
      </c>
    </row>
    <row r="48" spans="1:19" ht="33.75" customHeight="1" x14ac:dyDescent="0.25">
      <c r="A48" s="34" t="s">
        <v>57</v>
      </c>
      <c r="B48" s="44" t="s">
        <v>58</v>
      </c>
      <c r="C48" s="44"/>
      <c r="D48" s="44"/>
      <c r="E48" s="44"/>
      <c r="F48" s="44"/>
      <c r="G48" s="16">
        <v>20</v>
      </c>
      <c r="H48" s="17">
        <v>1</v>
      </c>
      <c r="I48" s="17">
        <v>0.2</v>
      </c>
      <c r="J48" s="21">
        <v>9</v>
      </c>
      <c r="K48" s="17">
        <v>44</v>
      </c>
      <c r="L48" s="17">
        <v>1.4E-2</v>
      </c>
      <c r="M48" s="17"/>
      <c r="N48" s="19"/>
      <c r="O48" s="18">
        <v>0.108</v>
      </c>
      <c r="P48" s="18">
        <v>2.76</v>
      </c>
      <c r="Q48" s="18">
        <v>12.72</v>
      </c>
      <c r="R48" s="18">
        <v>3</v>
      </c>
      <c r="S48" s="18">
        <v>0.372</v>
      </c>
    </row>
    <row r="49" spans="1:19" ht="15.75" x14ac:dyDescent="0.25">
      <c r="A49" s="29"/>
      <c r="B49" s="54" t="s">
        <v>17</v>
      </c>
      <c r="C49" s="54"/>
      <c r="D49" s="54"/>
      <c r="E49" s="54"/>
      <c r="F49" s="54"/>
      <c r="G49" s="9">
        <v>645</v>
      </c>
      <c r="H49" s="15">
        <f>SUM(H43:H48)</f>
        <v>22.400000000000002</v>
      </c>
      <c r="I49" s="15">
        <f t="shared" ref="I49:S49" si="4">SUM(I43:I48)</f>
        <v>24.219999999999995</v>
      </c>
      <c r="J49" s="15">
        <f t="shared" si="4"/>
        <v>100.83</v>
      </c>
      <c r="K49" s="15">
        <f t="shared" si="4"/>
        <v>712.94</v>
      </c>
      <c r="L49" s="15">
        <f t="shared" si="4"/>
        <v>0.16700000000000001</v>
      </c>
      <c r="M49" s="15">
        <f t="shared" si="4"/>
        <v>6.8</v>
      </c>
      <c r="N49" s="15">
        <f t="shared" si="4"/>
        <v>37.5</v>
      </c>
      <c r="O49" s="15">
        <f t="shared" si="4"/>
        <v>3.238</v>
      </c>
      <c r="P49" s="15">
        <f t="shared" si="4"/>
        <v>152.29999999999998</v>
      </c>
      <c r="Q49" s="15">
        <f t="shared" si="4"/>
        <v>257.48</v>
      </c>
      <c r="R49" s="15">
        <f t="shared" si="4"/>
        <v>61.400000000000006</v>
      </c>
      <c r="S49" s="15">
        <f t="shared" si="4"/>
        <v>3.3620000000000001</v>
      </c>
    </row>
    <row r="50" spans="1:19" ht="15.75" x14ac:dyDescent="0.25">
      <c r="A50" s="29"/>
      <c r="B50" s="39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1:19" ht="15.75" x14ac:dyDescent="0.25">
      <c r="A51" s="30"/>
      <c r="B51" s="43" t="s">
        <v>24</v>
      </c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1:19" ht="24.75" customHeight="1" x14ac:dyDescent="0.25">
      <c r="A52" s="6" t="s">
        <v>68</v>
      </c>
      <c r="B52" s="42" t="s">
        <v>39</v>
      </c>
      <c r="C52" s="42"/>
      <c r="D52" s="42"/>
      <c r="E52" s="42"/>
      <c r="F52" s="42"/>
      <c r="G52" s="1">
        <v>100</v>
      </c>
      <c r="H52" s="25">
        <v>1.1559999999999999</v>
      </c>
      <c r="I52" s="25">
        <v>0.19</v>
      </c>
      <c r="J52" s="26">
        <v>7.2</v>
      </c>
      <c r="K52" s="25">
        <v>35.1</v>
      </c>
      <c r="L52" s="25">
        <v>0.03</v>
      </c>
      <c r="M52" s="25">
        <v>15.52</v>
      </c>
      <c r="N52" s="25" t="s">
        <v>15</v>
      </c>
      <c r="O52" s="25">
        <v>0.18</v>
      </c>
      <c r="P52" s="25">
        <v>33.14</v>
      </c>
      <c r="Q52" s="25">
        <v>29.02</v>
      </c>
      <c r="R52" s="25">
        <v>17.28</v>
      </c>
      <c r="S52" s="25">
        <v>1.28</v>
      </c>
    </row>
    <row r="53" spans="1:19" ht="36.75" customHeight="1" x14ac:dyDescent="0.25">
      <c r="A53" s="24" t="s">
        <v>105</v>
      </c>
      <c r="B53" s="58" t="s">
        <v>104</v>
      </c>
      <c r="C53" s="58"/>
      <c r="D53" s="58"/>
      <c r="E53" s="58"/>
      <c r="F53" s="58"/>
      <c r="G53" s="3" t="s">
        <v>86</v>
      </c>
      <c r="H53" s="25">
        <v>8.15</v>
      </c>
      <c r="I53" s="25">
        <v>11.24</v>
      </c>
      <c r="J53" s="25">
        <v>7.53</v>
      </c>
      <c r="K53" s="25">
        <v>137.35</v>
      </c>
      <c r="L53" s="25">
        <v>0.06</v>
      </c>
      <c r="M53" s="25">
        <v>2.3199999999999998</v>
      </c>
      <c r="N53" s="25">
        <v>20.079999999999998</v>
      </c>
      <c r="O53" s="25">
        <v>1.34</v>
      </c>
      <c r="P53" s="25">
        <v>19.82</v>
      </c>
      <c r="Q53" s="25">
        <v>137.79</v>
      </c>
      <c r="R53" s="25">
        <v>18.61</v>
      </c>
      <c r="S53" s="25">
        <v>1.73</v>
      </c>
    </row>
    <row r="54" spans="1:19" ht="24.75" x14ac:dyDescent="0.25">
      <c r="A54" s="31" t="s">
        <v>106</v>
      </c>
      <c r="B54" s="55" t="s">
        <v>98</v>
      </c>
      <c r="C54" s="56"/>
      <c r="D54" s="56"/>
      <c r="E54" s="56"/>
      <c r="F54" s="57"/>
      <c r="G54" s="3" t="s">
        <v>85</v>
      </c>
      <c r="H54" s="25">
        <v>16.29</v>
      </c>
      <c r="I54" s="25">
        <v>1.71</v>
      </c>
      <c r="J54" s="25">
        <v>41.92</v>
      </c>
      <c r="K54" s="25">
        <v>246.6</v>
      </c>
      <c r="L54" s="25">
        <v>0.59</v>
      </c>
      <c r="M54" s="25"/>
      <c r="N54" s="25"/>
      <c r="O54" s="25">
        <v>0.53</v>
      </c>
      <c r="P54" s="25">
        <v>111.49</v>
      </c>
      <c r="Q54" s="25">
        <v>252.99</v>
      </c>
      <c r="R54" s="25">
        <v>74.03</v>
      </c>
      <c r="S54" s="25">
        <v>5.62</v>
      </c>
    </row>
    <row r="55" spans="1:19" ht="24.75" customHeight="1" x14ac:dyDescent="0.25">
      <c r="A55" s="6" t="s">
        <v>65</v>
      </c>
      <c r="B55" s="42" t="s">
        <v>62</v>
      </c>
      <c r="C55" s="42"/>
      <c r="D55" s="42"/>
      <c r="E55" s="42"/>
      <c r="F55" s="42"/>
      <c r="G55" s="2" t="s">
        <v>21</v>
      </c>
      <c r="H55" s="12">
        <v>0.13</v>
      </c>
      <c r="I55" s="12">
        <v>0.02</v>
      </c>
      <c r="J55" s="23">
        <v>15.2</v>
      </c>
      <c r="K55" s="13">
        <v>62</v>
      </c>
      <c r="L55" s="12">
        <v>3.0000000000000001E-3</v>
      </c>
      <c r="M55" s="12">
        <v>2.83</v>
      </c>
      <c r="N55" s="12"/>
      <c r="O55" s="12">
        <v>0.01</v>
      </c>
      <c r="P55" s="12">
        <v>14.2</v>
      </c>
      <c r="Q55" s="12">
        <v>4.4000000000000004</v>
      </c>
      <c r="R55" s="12">
        <v>2.4</v>
      </c>
      <c r="S55" s="12">
        <v>0.36</v>
      </c>
    </row>
    <row r="56" spans="1:19" ht="30.75" customHeight="1" x14ac:dyDescent="0.25">
      <c r="A56" s="34" t="s">
        <v>55</v>
      </c>
      <c r="B56" s="44" t="s">
        <v>56</v>
      </c>
      <c r="C56" s="44"/>
      <c r="D56" s="44"/>
      <c r="E56" s="44"/>
      <c r="F56" s="44"/>
      <c r="G56" s="16">
        <v>30</v>
      </c>
      <c r="H56" s="17">
        <v>2.2799999999999998</v>
      </c>
      <c r="I56" s="17">
        <v>0.24</v>
      </c>
      <c r="J56" s="21">
        <v>14.76</v>
      </c>
      <c r="K56" s="17">
        <v>70.5</v>
      </c>
      <c r="L56" s="17">
        <v>3.3000000000000002E-2</v>
      </c>
      <c r="M56" s="17"/>
      <c r="N56" s="19"/>
      <c r="O56" s="18">
        <v>0.33</v>
      </c>
      <c r="P56" s="18">
        <v>6</v>
      </c>
      <c r="Q56" s="18">
        <v>19.5</v>
      </c>
      <c r="R56" s="18">
        <v>4.2</v>
      </c>
      <c r="S56" s="18">
        <v>0.33</v>
      </c>
    </row>
    <row r="57" spans="1:19" ht="39.75" customHeight="1" x14ac:dyDescent="0.25">
      <c r="A57" s="34" t="s">
        <v>57</v>
      </c>
      <c r="B57" s="44" t="s">
        <v>58</v>
      </c>
      <c r="C57" s="44"/>
      <c r="D57" s="44"/>
      <c r="E57" s="44"/>
      <c r="F57" s="44"/>
      <c r="G57" s="16">
        <v>20</v>
      </c>
      <c r="H57" s="17">
        <v>1</v>
      </c>
      <c r="I57" s="17">
        <v>0.2</v>
      </c>
      <c r="J57" s="21">
        <v>9</v>
      </c>
      <c r="K57" s="17">
        <v>44</v>
      </c>
      <c r="L57" s="17">
        <v>1.4E-2</v>
      </c>
      <c r="M57" s="17"/>
      <c r="N57" s="19"/>
      <c r="O57" s="18">
        <v>0.108</v>
      </c>
      <c r="P57" s="18">
        <v>2.76</v>
      </c>
      <c r="Q57" s="18">
        <v>12.72</v>
      </c>
      <c r="R57" s="18">
        <v>3</v>
      </c>
      <c r="S57" s="18">
        <v>0.372</v>
      </c>
    </row>
    <row r="58" spans="1:19" ht="15.75" x14ac:dyDescent="0.25">
      <c r="A58" s="29"/>
      <c r="B58" s="54" t="s">
        <v>17</v>
      </c>
      <c r="C58" s="54"/>
      <c r="D58" s="54"/>
      <c r="E58" s="54"/>
      <c r="F58" s="54"/>
      <c r="G58" s="9">
        <v>662</v>
      </c>
      <c r="H58" s="15">
        <f>SUM(H52:H57)</f>
        <v>29.006</v>
      </c>
      <c r="I58" s="15">
        <f t="shared" ref="I58:S58" si="5">SUM(I52:I57)</f>
        <v>13.6</v>
      </c>
      <c r="J58" s="15">
        <f t="shared" si="5"/>
        <v>95.610000000000014</v>
      </c>
      <c r="K58" s="15">
        <f t="shared" si="5"/>
        <v>595.54999999999995</v>
      </c>
      <c r="L58" s="15">
        <f t="shared" si="5"/>
        <v>0.73</v>
      </c>
      <c r="M58" s="15">
        <f t="shared" si="5"/>
        <v>20.67</v>
      </c>
      <c r="N58" s="15">
        <f t="shared" si="5"/>
        <v>20.079999999999998</v>
      </c>
      <c r="O58" s="15">
        <f t="shared" si="5"/>
        <v>2.4979999999999998</v>
      </c>
      <c r="P58" s="15">
        <f t="shared" si="5"/>
        <v>187.40999999999997</v>
      </c>
      <c r="Q58" s="15">
        <f t="shared" si="5"/>
        <v>456.42</v>
      </c>
      <c r="R58" s="15">
        <f t="shared" si="5"/>
        <v>119.52000000000001</v>
      </c>
      <c r="S58" s="15">
        <f t="shared" si="5"/>
        <v>9.6919999999999984</v>
      </c>
    </row>
  </sheetData>
  <mergeCells count="59">
    <mergeCell ref="B9:F9"/>
    <mergeCell ref="B5:S5"/>
    <mergeCell ref="B7:S7"/>
    <mergeCell ref="B8:F8"/>
    <mergeCell ref="A1:A3"/>
    <mergeCell ref="B1:S1"/>
    <mergeCell ref="B2:S2"/>
    <mergeCell ref="B3:S3"/>
    <mergeCell ref="B4:F4"/>
    <mergeCell ref="B14:F14"/>
    <mergeCell ref="B13:F13"/>
    <mergeCell ref="B12:F12"/>
    <mergeCell ref="B11:F11"/>
    <mergeCell ref="B10:F10"/>
    <mergeCell ref="B20:F20"/>
    <mergeCell ref="B19:F19"/>
    <mergeCell ref="B18:F18"/>
    <mergeCell ref="B16:S16"/>
    <mergeCell ref="B17:F17"/>
    <mergeCell ref="B26:F26"/>
    <mergeCell ref="B24:S24"/>
    <mergeCell ref="B25:F25"/>
    <mergeCell ref="B22:F22"/>
    <mergeCell ref="B21:F21"/>
    <mergeCell ref="B44:F44"/>
    <mergeCell ref="B42:S42"/>
    <mergeCell ref="B43:F43"/>
    <mergeCell ref="B40:F40"/>
    <mergeCell ref="B39:F39"/>
    <mergeCell ref="B49:F49"/>
    <mergeCell ref="B48:F48"/>
    <mergeCell ref="B47:F47"/>
    <mergeCell ref="B46:F46"/>
    <mergeCell ref="B45:F45"/>
    <mergeCell ref="B50:S50"/>
    <mergeCell ref="B58:F58"/>
    <mergeCell ref="B57:F57"/>
    <mergeCell ref="B56:F56"/>
    <mergeCell ref="B54:F54"/>
    <mergeCell ref="B55:F55"/>
    <mergeCell ref="B53:F53"/>
    <mergeCell ref="B51:S51"/>
    <mergeCell ref="B52:F52"/>
    <mergeCell ref="B15:S15"/>
    <mergeCell ref="B23:S23"/>
    <mergeCell ref="B32:S32"/>
    <mergeCell ref="B6:S6"/>
    <mergeCell ref="B41:S41"/>
    <mergeCell ref="B38:F38"/>
    <mergeCell ref="B28:F28"/>
    <mergeCell ref="B36:F36"/>
    <mergeCell ref="B35:F35"/>
    <mergeCell ref="B33:S33"/>
    <mergeCell ref="B34:F34"/>
    <mergeCell ref="B31:F31"/>
    <mergeCell ref="B30:F30"/>
    <mergeCell ref="B29:F29"/>
    <mergeCell ref="B37:F37"/>
    <mergeCell ref="B27:F27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Нед 1</vt:lpstr>
      <vt:lpstr>Нед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cp:lastPrinted>2020-12-11T12:02:06Z</cp:lastPrinted>
  <dcterms:created xsi:type="dcterms:W3CDTF">2020-08-10T12:55:21Z</dcterms:created>
  <dcterms:modified xsi:type="dcterms:W3CDTF">2020-12-11T12:25:27Z</dcterms:modified>
</cp:coreProperties>
</file>